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Rozvaha!$A$1:$F$146</definedName>
    <definedName function="false" hidden="false" localSheetId="1" name="_xlnm.Print_Area" vbProcedure="false">'Výkaz zisku a ztráty'!$A$1:$G$79</definedName>
    <definedName function="false" hidden="false" localSheetId="0" name="_xlnm.Print_Area_0" vbProcedure="false">Rozvaha!$A$1:$G$146</definedName>
    <definedName function="false" hidden="false" localSheetId="0" name="_xlnm.Print_Area_0_0" vbProcedure="false">Rozvaha!$A$1:$G$146</definedName>
    <definedName function="false" hidden="false" localSheetId="0" name="_xlnm.Print_Area_0_0_0" vbProcedure="false">Rozvaha!$A$1:$G$146</definedName>
    <definedName function="false" hidden="false" localSheetId="0" name="_xlnm.Print_Area_0_0_0_0" vbProcedure="false">Rozvaha!$A$1:$G$146</definedName>
    <definedName function="false" hidden="false" localSheetId="0" name="_xlnm.Print_Area_0_0_0_0_0" vbProcedure="false">Rozvaha!$A$1:$G$146</definedName>
    <definedName function="false" hidden="false" localSheetId="0" name="_xlnm.Print_Area_0_0_0_0_0_0" vbProcedure="false">Rozvaha!$A$1:$G$146</definedName>
    <definedName function="false" hidden="false" localSheetId="0" name="_xlnm._FilterDatabase" vbProcedure="false">'súrzv2016 no' 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<sst xmlns="http://schemas.openxmlformats.org/spreadsheetml/2006/main" count="424" uniqueCount="247">
  <si>
    <t xml:space="preserve">Dle vyhlášky č. 504/2002 Sb.</t>
  </si>
  <si>
    <t xml:space="preserve">ROZVAHA</t>
  </si>
  <si>
    <t xml:space="preserve">Název a právní forma účetní jednotky:</t>
  </si>
  <si>
    <t xml:space="preserve">ke dni 31.12.2022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</si>
  <si>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</si>
  <si>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</si>
  <si>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</si>
  <si>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</si>
  <si>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</si>
  <si>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</si>
  <si>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</si>
  <si>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</si>
  <si>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</si>
  <si>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</si>
  <si>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</si>
  <si>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</si>
  <si>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1.</t>
  </si>
  <si>
    <t xml:space="preserve">Nehmotné výsledky výzkumu a vývoje</t>
  </si>
  <si>
    <t xml:space="preserve">2.</t>
  </si>
  <si>
    <t xml:space="preserve">Software</t>
  </si>
  <si>
    <t xml:space="preserve">3.</t>
  </si>
  <si>
    <t xml:space="preserve">Ocenitelná práva</t>
  </si>
  <si>
    <t xml:space="preserve">4.</t>
  </si>
  <si>
    <t xml:space="preserve">Drobný dlouhodobý nehmotný majetek</t>
  </si>
  <si>
    <t xml:space="preserve">5.</t>
  </si>
  <si>
    <t xml:space="preserve">Ostatní dlouhodobý nehmotný majetek</t>
  </si>
  <si>
    <t xml:space="preserve">6.</t>
  </si>
  <si>
    <t xml:space="preserve">Nedokončený dlouhodobý nehmotný majetek</t>
  </si>
  <si>
    <t xml:space="preserve">7.</t>
  </si>
  <si>
    <t xml:space="preserve">Poskytnuté zálohy na dlouhodobý nehmotný majetek</t>
  </si>
  <si>
    <t xml:space="preserve">II.</t>
  </si>
  <si>
    <t xml:space="preserve">Dlouhodobý hmotný majetek celkem</t>
  </si>
  <si>
    <t xml:space="preserve">Pozemky</t>
  </si>
  <si>
    <t xml:space="preserve">Umělecká díla, předměty a sbírky</t>
  </si>
  <si>
    <t xml:space="preserve">Stavby</t>
  </si>
  <si>
    <t xml:space="preserve">Hmotné movité věci a jejich soubory</t>
  </si>
  <si>
    <t xml:space="preserve">Pěstitelské celky trvalých porostů</t>
  </si>
  <si>
    <t xml:space="preserve">Dospělá zvířata a jejich skupiny</t>
  </si>
  <si>
    <t xml:space="preserve">Drobný dlouhodobý hmotný majetek</t>
  </si>
  <si>
    <t xml:space="preserve">8.</t>
  </si>
  <si>
    <t xml:space="preserve">Ostatní dlouhodobý hmotný majetek</t>
  </si>
  <si>
    <t xml:space="preserve">9.</t>
  </si>
  <si>
    <t xml:space="preserve">Nedokončený dlouhodobý hmotný majetek</t>
  </si>
  <si>
    <t xml:space="preserve">10.</t>
  </si>
  <si>
    <t xml:space="preserve">Poskytnuté zálohy na dlouhodobý hmotný majetek</t>
  </si>
  <si>
    <t xml:space="preserve">III.</t>
  </si>
  <si>
    <t xml:space="preserve">Dlouhodobý finanční majetek celkem</t>
  </si>
  <si>
    <t xml:space="preserve">Podíly - ovládaná nebo ovládající osoba</t>
  </si>
  <si>
    <t xml:space="preserve">Podíly - podstatný vliv</t>
  </si>
  <si>
    <t xml:space="preserve">Dluhové cenné papíry držené do splatnosti</t>
  </si>
  <si>
    <t xml:space="preserve">Zápůjčky organizačním složkám</t>
  </si>
  <si>
    <t xml:space="preserve">Ostatní dlouhodobé zápůjčky</t>
  </si>
  <si>
    <t xml:space="preserve">Ostatní dlouhodobý finanční majetek</t>
  </si>
  <si>
    <t xml:space="preserve">IV.</t>
  </si>
  <si>
    <t xml:space="preserve">Oprávky k dlouhodobému majetku celkem</t>
  </si>
  <si>
    <t xml:space="preserve">Oprávky k nehmotným výsledkům výzkumu a vývoje</t>
  </si>
  <si>
    <t xml:space="preserve">Oprávky k softwaru</t>
  </si>
  <si>
    <t xml:space="preserve">Oprávky k ocenitelným právům</t>
  </si>
  <si>
    <t xml:space="preserve">Oprávky k drobnému dlouhodobému nehmotnému majetku</t>
  </si>
  <si>
    <t xml:space="preserve">Oprávky k ostatnímu dlouhodobému nehmotnému majetku</t>
  </si>
  <si>
    <t xml:space="preserve">Oprávky ke stavbám</t>
  </si>
  <si>
    <t xml:space="preserve">Oprávky k samostatným hmotným movitým věcem a souborům hmotných movitých věcí</t>
  </si>
  <si>
    <t xml:space="preserve">Oprávky k pěstitelským celkům trvalých porostů</t>
  </si>
  <si>
    <t xml:space="preserve">Oprávky k základnímu stádu a tažným zvířatům</t>
  </si>
  <si>
    <t xml:space="preserve">Oprávky k drobnému dlouhodobému hmotnému majetku</t>
  </si>
  <si>
    <t xml:space="preserve">11.</t>
  </si>
  <si>
    <t xml:space="preserve">Oprávky k ostatnímu dlouhodobému hmotnému majetku</t>
  </si>
  <si>
    <t xml:space="preserve">B.</t>
  </si>
  <si>
    <t xml:space="preserve">Krátkodobý majetek celkem</t>
  </si>
  <si>
    <t xml:space="preserve">Zásoby celkem</t>
  </si>
  <si>
    <t xml:space="preserve">Materiál na skladě</t>
  </si>
  <si>
    <t xml:space="preserve">Materiál na cestě</t>
  </si>
  <si>
    <t xml:space="preserve">Nedokončená výroba</t>
  </si>
  <si>
    <t xml:space="preserve">Polotovary vlastní výroby</t>
  </si>
  <si>
    <t xml:space="preserve">Výrobky</t>
  </si>
  <si>
    <t xml:space="preserve">Mladá a ostatní zvířata a jejich skupiny</t>
  </si>
  <si>
    <t xml:space="preserve">Zboží na skladě a v prodejnách</t>
  </si>
  <si>
    <t xml:space="preserve">Zboží na cestě</t>
  </si>
  <si>
    <t xml:space="preserve">Poskytnuté zálohy na zásoby</t>
  </si>
  <si>
    <t xml:space="preserve">Pohledávky celkem </t>
  </si>
  <si>
    <t xml:space="preserve">Odběratelé</t>
  </si>
  <si>
    <t xml:space="preserve">Směnky k inkasu</t>
  </si>
  <si>
    <t xml:space="preserve">Pohledávky za eskontované cenné papíry</t>
  </si>
  <si>
    <t xml:space="preserve">Poskytnuté provozní zálohy</t>
  </si>
  <si>
    <t xml:space="preserve">Ostatní pohledávky</t>
  </si>
  <si>
    <t xml:space="preserve">Pohledávky za zaměstnanci</t>
  </si>
  <si>
    <t xml:space="preserve">Pohledávky za institucemi sociálního zabezpečení a veřejného zdravotního pojištění</t>
  </si>
  <si>
    <t xml:space="preserve">Daň z příjmů</t>
  </si>
  <si>
    <t xml:space="preserve">Ostatní přímé daně</t>
  </si>
  <si>
    <t xml:space="preserve">Daň z přidané hodnoty</t>
  </si>
  <si>
    <t xml:space="preserve">Ostatní daně a poplatky</t>
  </si>
  <si>
    <t xml:space="preserve">12.</t>
  </si>
  <si>
    <t xml:space="preserve">Nároky na dotace a ostatní zúčtování se státním rozpočtem</t>
  </si>
  <si>
    <t xml:space="preserve">13.</t>
  </si>
  <si>
    <t xml:space="preserve">Nároky na dotace a ostatní zúčtování s rozpočtem orgánů územních samosprávných celků</t>
  </si>
  <si>
    <t xml:space="preserve">14.</t>
  </si>
  <si>
    <t xml:space="preserve">Pohledávky za společníky sdruženými ve společnosti</t>
  </si>
  <si>
    <t xml:space="preserve">15.</t>
  </si>
  <si>
    <t xml:space="preserve">Pohledávky z pevných termínovaných operací a opcí</t>
  </si>
  <si>
    <t xml:space="preserve">16.</t>
  </si>
  <si>
    <t xml:space="preserve">Pohledávky z vydaných dluhopisů</t>
  </si>
  <si>
    <t xml:space="preserve">17.</t>
  </si>
  <si>
    <t xml:space="preserve">Jiné pohledávky</t>
  </si>
  <si>
    <t xml:space="preserve">18.</t>
  </si>
  <si>
    <t xml:space="preserve">Dohadné účty aktivní</t>
  </si>
  <si>
    <t xml:space="preserve">19.</t>
  </si>
  <si>
    <t xml:space="preserve">Opravná položka k pohledávkám</t>
  </si>
  <si>
    <t xml:space="preserve">Krátkodobý finanční majetek celkem</t>
  </si>
  <si>
    <t xml:space="preserve">Peněžní prostředky v pokladně</t>
  </si>
  <si>
    <t xml:space="preserve">Ceniny</t>
  </si>
  <si>
    <t xml:space="preserve">Peněžní prostředky na účtech</t>
  </si>
  <si>
    <t xml:space="preserve">Majetkové cenné papíry k obchodování</t>
  </si>
  <si>
    <t xml:space="preserve">Dluhové cenné papíry k obchodování</t>
  </si>
  <si>
    <t xml:space="preserve">Ostatní cenné papíry</t>
  </si>
  <si>
    <t xml:space="preserve">Peníze na cestě</t>
  </si>
  <si>
    <t xml:space="preserve">Jiná aktiva celkem</t>
  </si>
  <si>
    <t xml:space="preserve">Náklady příštích období</t>
  </si>
  <si>
    <t xml:space="preserve">Příjmy příštích období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</si>
  <si>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</si>
  <si>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</si>
  <si>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</si>
  <si>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</si>
  <si>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Vlastní jmění</t>
  </si>
  <si>
    <t xml:space="preserve">Fondy</t>
  </si>
  <si>
    <t xml:space="preserve">Oceňovací rozdíly z přecenění finančního majetku a závazků</t>
  </si>
  <si>
    <t xml:space="preserve">Výsledek hospodaření celkem</t>
  </si>
  <si>
    <t xml:space="preserve">Účet výsledku hospodaření</t>
  </si>
  <si>
    <t xml:space="preserve">x</t>
  </si>
  <si>
    <t xml:space="preserve">Výsledek hospodaření ve schvalovacím řízení</t>
  </si>
  <si>
    <t xml:space="preserve">Nerozdělený zisk, neuhrazená ztráta minulých let</t>
  </si>
  <si>
    <t xml:space="preserve">Cizí zdroje celkem</t>
  </si>
  <si>
    <t xml:space="preserve">Rezervy celkem</t>
  </si>
  <si>
    <t xml:space="preserve">Rezervy</t>
  </si>
  <si>
    <t xml:space="preserve">Dlouhodobé závazky celkem</t>
  </si>
  <si>
    <t xml:space="preserve">Dlouhodobé úvěry</t>
  </si>
  <si>
    <t xml:space="preserve">Vydané dluhopisy</t>
  </si>
  <si>
    <t xml:space="preserve">Závazky z pronájmu</t>
  </si>
  <si>
    <t xml:space="preserve">Přijaté dlouhodobé zálohy</t>
  </si>
  <si>
    <t xml:space="preserve">Dlouhodobé směnky k úhradě</t>
  </si>
  <si>
    <t xml:space="preserve">Dohadné účty pasivní</t>
  </si>
  <si>
    <t xml:space="preserve">Ostatní dlouhodobé závazky</t>
  </si>
  <si>
    <t xml:space="preserve">Krátkodobé závazky celkem</t>
  </si>
  <si>
    <t xml:space="preserve">Dodavatelé </t>
  </si>
  <si>
    <t xml:space="preserve">Směnky k úhradě</t>
  </si>
  <si>
    <t xml:space="preserve">Přijaté zálohy</t>
  </si>
  <si>
    <t xml:space="preserve">Ostatní závazky</t>
  </si>
  <si>
    <t xml:space="preserve">Zaměstnanci</t>
  </si>
  <si>
    <t xml:space="preserve">Ostatní závazky vůči zaměstnancům</t>
  </si>
  <si>
    <t xml:space="preserve">Závazky k institucím sociálního zabezpečení a veřejného zdrav poj</t>
  </si>
  <si>
    <t xml:space="preserve">Závazky ze vztahu k státnímu rozpočtu</t>
  </si>
  <si>
    <t xml:space="preserve">Závazky ze vztahu k rozpočtu orgánů územních samospr celků</t>
  </si>
  <si>
    <t xml:space="preserve">Závazky z upsaných nesplacených cenných papírů a podílů</t>
  </si>
  <si>
    <t xml:space="preserve">Závazky ke společníkům sdruženým ve společnosti</t>
  </si>
  <si>
    <t xml:space="preserve">Závazky z pevných termínovaných operací a opcí</t>
  </si>
  <si>
    <t xml:space="preserve">Jiné závazky</t>
  </si>
  <si>
    <t xml:space="preserve">Krátkodobé úvěry</t>
  </si>
  <si>
    <t xml:space="preserve">Eskontní úvěry</t>
  </si>
  <si>
    <t xml:space="preserve">20.</t>
  </si>
  <si>
    <t xml:space="preserve">Vydané krátkodobé dluhopisy</t>
  </si>
  <si>
    <t xml:space="preserve">21.</t>
  </si>
  <si>
    <t xml:space="preserve">Vlastní dluhopisy</t>
  </si>
  <si>
    <t xml:space="preserve">22.</t>
  </si>
  <si>
    <t xml:space="preserve">23.</t>
  </si>
  <si>
    <t xml:space="preserve">Ostatní krátkodobé finanční výpomoci</t>
  </si>
  <si>
    <t xml:space="preserve">Jiná pasiva celkem</t>
  </si>
  <si>
    <t xml:space="preserve">Výdaje příštích období</t>
  </si>
  <si>
    <t xml:space="preserve">Výnosy příštích období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</si>
  <si>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</si>
  <si>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</si>
  <si>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</si>
  <si>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</si>
  <si>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</si>
  <si>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</si>
  <si>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</si>
  <si>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</si>
  <si>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</si>
  <si>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</si>
  <si>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</si>
  <si>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Spotřebované nákupy a nakupované služby</t>
  </si>
  <si>
    <t xml:space="preserve">Spotřeba materiálu, energie a ostatních neskl dodávek</t>
  </si>
  <si>
    <t xml:space="preserve">Prodané zboží</t>
  </si>
  <si>
    <t xml:space="preserve">Opravy a udržování</t>
  </si>
  <si>
    <t xml:space="preserve">Náklady na cestovné</t>
  </si>
  <si>
    <t xml:space="preserve">Náklady na reprezentaci</t>
  </si>
  <si>
    <t xml:space="preserve">Ostatní služby</t>
  </si>
  <si>
    <t xml:space="preserve">Změny stavu zásob vlastní činnosti a aktivace</t>
  </si>
  <si>
    <t xml:space="preserve">Změna stavu zásob vlastní činnosti</t>
  </si>
  <si>
    <t xml:space="preserve">Aktivace materiálu, zboží a vnitroorganizačních služeb</t>
  </si>
  <si>
    <t xml:space="preserve">Aktivace dlouhodobého majetku</t>
  </si>
  <si>
    <t xml:space="preserve">Osobní náklady</t>
  </si>
  <si>
    <t xml:space="preserve">Mzdové náklady</t>
  </si>
  <si>
    <t xml:space="preserve">Zákonné sociální pojištění</t>
  </si>
  <si>
    <t xml:space="preserve">Ostatní sociální pojištění</t>
  </si>
  <si>
    <t xml:space="preserve">Zákonné sociální náklady</t>
  </si>
  <si>
    <t xml:space="preserve">Ostatní sociální náklady</t>
  </si>
  <si>
    <t xml:space="preserve">Daně a poplatky</t>
  </si>
  <si>
    <t xml:space="preserve">V.</t>
  </si>
  <si>
    <t xml:space="preserve">Ostatní náklady</t>
  </si>
  <si>
    <t xml:space="preserve">Smluvní pokuty, úroky z prodlení, ostatní pokuty a penále</t>
  </si>
  <si>
    <t xml:space="preserve">Odpis nedobytné pohledávky</t>
  </si>
  <si>
    <t xml:space="preserve">Nákladové úroky</t>
  </si>
  <si>
    <t xml:space="preserve">Kursové ztráty</t>
  </si>
  <si>
    <t xml:space="preserve">Dary</t>
  </si>
  <si>
    <t xml:space="preserve">Manka a škody</t>
  </si>
  <si>
    <t xml:space="preserve">Jiné ostatní náklady</t>
  </si>
  <si>
    <t xml:space="preserve">VI.</t>
  </si>
  <si>
    <t xml:space="preserve">Odpisy, prodaný majetek, tvorba a použití rezerv a opr pol</t>
  </si>
  <si>
    <t xml:space="preserve">Odpisy dlouhodobého majetku</t>
  </si>
  <si>
    <t xml:space="preserve">24.</t>
  </si>
  <si>
    <t xml:space="preserve">Prodaný dlouhodobý majetek</t>
  </si>
  <si>
    <t xml:space="preserve">25.</t>
  </si>
  <si>
    <t xml:space="preserve">Prodané cenné papíry a podíly</t>
  </si>
  <si>
    <t xml:space="preserve">26.</t>
  </si>
  <si>
    <t xml:space="preserve">Prodaný materiál</t>
  </si>
  <si>
    <t xml:space="preserve">27.</t>
  </si>
  <si>
    <t xml:space="preserve">Tvorba a použití rezerv a opravných položek</t>
  </si>
  <si>
    <t xml:space="preserve">VII.</t>
  </si>
  <si>
    <t xml:space="preserve">Poskytnuté příspěvky</t>
  </si>
  <si>
    <t xml:space="preserve">28.</t>
  </si>
  <si>
    <t xml:space="preserve">Poskytnuté členské příspěvky a příspěvky zúčtované mezi organizačními složkami</t>
  </si>
  <si>
    <t xml:space="preserve">VIII.</t>
  </si>
  <si>
    <t xml:space="preserve">29.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</si>
  <si>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</si>
  <si>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</si>
  <si>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</si>
  <si>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</si>
  <si>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Přijaté příspěvky zúčtované mezi organizačními složkami</t>
  </si>
  <si>
    <t xml:space="preserve">Přijaté příspěvky (dary)</t>
  </si>
  <si>
    <t xml:space="preserve">Přijaté členské příspěvky</t>
  </si>
  <si>
    <t xml:space="preserve">Tržby za vlastní výkony a zboží</t>
  </si>
  <si>
    <t xml:space="preserve">Ostatní výnosy</t>
  </si>
  <si>
    <t xml:space="preserve">Platby za odepsané pohledávky</t>
  </si>
  <si>
    <t xml:space="preserve">Výnosové úroky</t>
  </si>
  <si>
    <t xml:space="preserve">Kurzové zisky</t>
  </si>
  <si>
    <t xml:space="preserve">Zúčtování fondů</t>
  </si>
  <si>
    <t xml:space="preserve">Jiné ostatní výnosy</t>
  </si>
  <si>
    <t xml:space="preserve">Tržby z prodeje majetku</t>
  </si>
  <si>
    <t xml:space="preserve">Tržby z prodeje dlouhodobého nehm a hm majetku</t>
  </si>
  <si>
    <t xml:space="preserve">Tržby z prodeje cenných papírů a podílů</t>
  </si>
  <si>
    <t xml:space="preserve">Tržby z prodeje materiálu</t>
  </si>
  <si>
    <t xml:space="preserve">Výnosy z krátkodobého finančního majetku</t>
  </si>
  <si>
    <t xml:space="preserve">Výnosy z dlouhodobého finančního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</si>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</sst>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#,##0"/>
  </numFmts>
  <fonts count="1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D428"/>
      </patternFill>
    </fill>
    <fill>
      <patternFill patternType="solid">
        <fgColor rgb="FFFFFFFF"/>
        <bgColor rgb="FFFFFFCC"/>
      </patternFill>
    </fill>
    <fill>
      <patternFill patternType="solid">
        <fgColor rgb="FFFFD428"/>
        <bgColor rgb="FFFFDE59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4" fillId="3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4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true">
      <alignment horizontal="right" vertical="top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4" fillId="0" borderId="7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0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5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4" fillId="5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6" fontId="5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4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5" fillId="3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7" fontId="5" fillId="4" borderId="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4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4" activeCellId="0" sqref="C4"/>
    </sheetView>
  </sheetViews>
  <sheetFormatPr defaultColWidth="8.41796875" defaultRowHeight="44.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13.36"/>
    <col collapsed="false" customWidth="true" hidden="false" outlineLevel="0" max="3" min="3" style="0" width="36.8"/>
    <col collapsed="false" customWidth="true" hidden="false" outlineLevel="0" max="4" min="4" style="0" width="6.21"/>
    <col collapsed="false" customWidth="true" hidden="false" outlineLevel="0" max="5" min="5" style="0" width="13.63"/>
    <col collapsed="false" customWidth="true" hidden="false" outlineLevel="0" max="6" min="6" style="0" width="14.69"/>
    <col collapsed="false" customWidth="true" hidden="false" outlineLevel="0" max="7" min="7" style="0" width="6.21"/>
    <col collapsed="false" customWidth="true" hidden="false" outlineLevel="0" max="8" min="8" style="0" width="7.15"/>
  </cols>
  <sheetData>
    <row r="1" customFormat="false" ht="12.85" hidden="false" customHeight="false" outlineLevel="0" collapsed="false">
      <c r="A1" s="1"/>
      <c r="B1" s="1"/>
      <c r="C1" s="1"/>
      <c r="D1" s="1"/>
      <c r="E1" s="2"/>
      <c r="F1" s="3"/>
    </row>
    <row r="2" customFormat="false" ht="20.05" hidden="false" customHeight="true" outlineLevel="0" collapsed="false">
      <c r="A2" s="4" t="s">
        <v>0</v>
      </c>
      <c r="B2" s="5"/>
      <c r="C2" s="6" t="s">
        <v>1</v>
      </c>
      <c r="D2" s="7"/>
      <c r="E2" s="8" t="s">
        <v>2</v>
      </c>
      <c r="F2" s="8"/>
    </row>
    <row r="3" customFormat="false" ht="20.8" hidden="false" customHeight="true" outlineLevel="0" collapsed="false">
      <c r="A3" s="4"/>
      <c r="B3" s="1"/>
      <c r="C3" s="9"/>
      <c r="D3" s="9"/>
      <c r="E3" s="10"/>
      <c r="F3" s="10"/>
    </row>
    <row r="4" customFormat="false" ht="15.25" hidden="false" customHeight="true" outlineLevel="0" collapsed="false">
      <c r="A4" s="4"/>
      <c r="B4" s="1"/>
      <c r="C4" s="11" t="s">
        <v>3</v>
      </c>
      <c r="D4" s="9"/>
      <c r="E4" s="12" t="s">
        <v>4</v>
      </c>
      <c r="F4" s="12"/>
    </row>
    <row r="5" customFormat="false" ht="12.85" hidden="false" customHeight="false" outlineLevel="0" collapsed="false">
      <c r="A5" s="4"/>
      <c r="B5" s="1"/>
      <c r="C5" s="13" t="s">
        <v>5</v>
      </c>
      <c r="D5" s="14"/>
      <c r="E5" s="10"/>
      <c r="F5" s="10"/>
    </row>
    <row r="6" customFormat="false" ht="12.85" hidden="false" customHeight="false" outlineLevel="0" collapsed="false">
      <c r="A6" s="4"/>
      <c r="B6" s="1"/>
      <c r="C6" s="15"/>
      <c r="D6" s="1"/>
      <c r="E6" s="10"/>
      <c r="F6" s="10"/>
    </row>
    <row r="7" customFormat="false" ht="12.85" hidden="false" customHeight="false" outlineLevel="0" collapsed="false">
      <c r="A7" s="4"/>
      <c r="B7" s="1"/>
      <c r="C7" s="16" t="s">
        <v>6</v>
      </c>
      <c r="D7" s="17"/>
      <c r="E7" s="10"/>
      <c r="F7" s="10"/>
    </row>
    <row r="8" customFormat="false" ht="12.85" hidden="false" customHeight="true" outlineLevel="0" collapsed="false">
      <c r="A8" s="4"/>
      <c r="B8" s="1"/>
      <c r="C8" s="18"/>
      <c r="D8" s="17"/>
      <c r="E8" s="12" t="s">
        <v>7</v>
      </c>
      <c r="F8" s="12"/>
    </row>
    <row r="9" customFormat="false" ht="20" hidden="false" customHeight="true" outlineLevel="0" collapsed="false">
      <c r="A9" s="4"/>
      <c r="B9" s="1"/>
      <c r="C9" s="14"/>
      <c r="D9" s="1"/>
      <c r="E9" s="10"/>
      <c r="F9" s="10"/>
    </row>
    <row r="10" customFormat="false" ht="8.3" hidden="false" customHeight="true" outlineLevel="0" collapsed="false">
      <c r="A10" s="4"/>
      <c r="B10" s="1"/>
      <c r="C10" s="14"/>
      <c r="D10" s="14"/>
      <c r="E10" s="19"/>
      <c r="F10" s="19"/>
    </row>
    <row r="11" customFormat="false" ht="34.8" hidden="false" customHeight="false" outlineLevel="0" collapsed="false">
      <c r="A11" s="20" t="s">
        <v>8</v>
      </c>
      <c r="B11" s="21"/>
      <c r="C11" s="21"/>
      <c r="D11" s="22" t="s">
        <v>9</v>
      </c>
      <c r="E11" s="23" t="s">
        <v>10</v>
      </c>
      <c r="F11" s="23" t="s">
        <v>11</v>
      </c>
      <c r="G11" s="24"/>
      <c r="H11" s="24"/>
      <c r="I11" s="24"/>
    </row>
    <row r="12" customFormat="false" ht="12.85" hidden="false" customHeight="false" outlineLevel="0" collapsed="false">
      <c r="A12" s="25" t="s">
        <v>12</v>
      </c>
      <c r="B12" s="26" t="s">
        <v>13</v>
      </c>
      <c r="C12" s="26"/>
      <c r="D12" s="27" t="n">
        <v>1</v>
      </c>
      <c r="E12" s="28" t="n">
        <f aca="false">SUM(E13+E21+E32+E39)</f>
        <v>0</v>
      </c>
      <c r="F12" s="28" t="n">
        <f aca="false">SUM(F13+F21+F32+F39)</f>
        <v>0</v>
      </c>
      <c r="G12" s="24"/>
      <c r="H12" s="24"/>
      <c r="I12" s="24"/>
    </row>
    <row r="13" customFormat="false" ht="12.85" hidden="false" customHeight="false" outlineLevel="0" collapsed="false">
      <c r="A13" s="29" t="s">
        <v>14</v>
      </c>
      <c r="B13" s="30" t="s">
        <v>15</v>
      </c>
      <c r="C13" s="30"/>
      <c r="D13" s="31" t="n">
        <v>2</v>
      </c>
      <c r="E13" s="32" t="n">
        <f aca="false">SUM(E14:E20)</f>
        <v>0</v>
      </c>
      <c r="F13" s="32" t="n">
        <f aca="false">SUM(F14:F20)</f>
        <v>0</v>
      </c>
      <c r="G13" s="24"/>
      <c r="H13" s="24"/>
      <c r="I13" s="24"/>
    </row>
    <row r="14" customFormat="false" ht="12.85" hidden="false" customHeight="false" outlineLevel="0" collapsed="false">
      <c r="A14" s="33" t="s">
        <v>16</v>
      </c>
      <c r="B14" s="34" t="s">
        <v>17</v>
      </c>
      <c r="C14" s="34"/>
      <c r="D14" s="35" t="n">
        <v>3</v>
      </c>
      <c r="E14" s="36"/>
      <c r="F14" s="37"/>
      <c r="G14" s="24"/>
      <c r="H14" s="24"/>
      <c r="I14" s="24"/>
    </row>
    <row r="15" customFormat="false" ht="12.85" hidden="false" customHeight="false" outlineLevel="0" collapsed="false">
      <c r="A15" s="33" t="s">
        <v>18</v>
      </c>
      <c r="B15" s="34" t="s">
        <v>19</v>
      </c>
      <c r="C15" s="34"/>
      <c r="D15" s="35" t="n">
        <v>4</v>
      </c>
      <c r="E15" s="36"/>
      <c r="F15" s="37"/>
      <c r="G15" s="24"/>
      <c r="H15" s="24"/>
      <c r="I15" s="24"/>
    </row>
    <row r="16" customFormat="false" ht="12.85" hidden="false" customHeight="false" outlineLevel="0" collapsed="false">
      <c r="A16" s="33" t="s">
        <v>20</v>
      </c>
      <c r="B16" s="34" t="s">
        <v>21</v>
      </c>
      <c r="C16" s="34"/>
      <c r="D16" s="35" t="n">
        <v>5</v>
      </c>
      <c r="E16" s="36"/>
      <c r="F16" s="37"/>
      <c r="G16" s="24"/>
      <c r="H16" s="24"/>
      <c r="I16" s="24"/>
    </row>
    <row r="17" customFormat="false" ht="12.85" hidden="false" customHeight="false" outlineLevel="0" collapsed="false">
      <c r="A17" s="33" t="s">
        <v>22</v>
      </c>
      <c r="B17" s="34" t="s">
        <v>23</v>
      </c>
      <c r="C17" s="34"/>
      <c r="D17" s="35" t="n">
        <v>6</v>
      </c>
      <c r="E17" s="36"/>
      <c r="F17" s="37"/>
      <c r="G17" s="24"/>
      <c r="H17" s="24"/>
      <c r="I17" s="24"/>
    </row>
    <row r="18" customFormat="false" ht="12.85" hidden="false" customHeight="false" outlineLevel="0" collapsed="false">
      <c r="A18" s="33" t="s">
        <v>24</v>
      </c>
      <c r="B18" s="34" t="s">
        <v>25</v>
      </c>
      <c r="C18" s="34"/>
      <c r="D18" s="35" t="n">
        <v>7</v>
      </c>
      <c r="E18" s="36"/>
      <c r="F18" s="37"/>
      <c r="G18" s="24"/>
      <c r="H18" s="24"/>
      <c r="I18" s="24"/>
    </row>
    <row r="19" customFormat="false" ht="12.85" hidden="false" customHeight="false" outlineLevel="0" collapsed="false">
      <c r="A19" s="33" t="s">
        <v>26</v>
      </c>
      <c r="B19" s="34" t="s">
        <v>27</v>
      </c>
      <c r="C19" s="34"/>
      <c r="D19" s="35" t="n">
        <v>8</v>
      </c>
      <c r="E19" s="36"/>
      <c r="F19" s="37"/>
      <c r="G19" s="24"/>
      <c r="H19" s="24"/>
      <c r="I19" s="24"/>
    </row>
    <row r="20" customFormat="false" ht="12.85" hidden="false" customHeight="false" outlineLevel="0" collapsed="false">
      <c r="A20" s="33" t="s">
        <v>28</v>
      </c>
      <c r="B20" s="34" t="s">
        <v>29</v>
      </c>
      <c r="C20" s="34"/>
      <c r="D20" s="35" t="n">
        <v>9</v>
      </c>
      <c r="E20" s="36"/>
      <c r="F20" s="37"/>
      <c r="G20" s="24"/>
      <c r="H20" s="24"/>
      <c r="I20" s="24"/>
    </row>
    <row r="21" customFormat="false" ht="12.85" hidden="false" customHeight="false" outlineLevel="0" collapsed="false">
      <c r="A21" s="29" t="s">
        <v>30</v>
      </c>
      <c r="B21" s="30" t="s">
        <v>31</v>
      </c>
      <c r="C21" s="30"/>
      <c r="D21" s="31" t="n">
        <v>10</v>
      </c>
      <c r="E21" s="32" t="n">
        <f aca="false">SUM(E22:E31)</f>
        <v>0</v>
      </c>
      <c r="F21" s="32" t="n">
        <f aca="false">SUM(F22:F31)</f>
        <v>0</v>
      </c>
      <c r="G21" s="24"/>
      <c r="H21" s="24"/>
      <c r="I21" s="24"/>
    </row>
    <row r="22" customFormat="false" ht="12.85" hidden="false" customHeight="false" outlineLevel="0" collapsed="false">
      <c r="A22" s="33" t="s">
        <v>16</v>
      </c>
      <c r="B22" s="34" t="s">
        <v>32</v>
      </c>
      <c r="C22" s="34"/>
      <c r="D22" s="35" t="n">
        <v>11</v>
      </c>
      <c r="E22" s="36"/>
      <c r="F22" s="37"/>
      <c r="G22" s="24"/>
      <c r="H22" s="24"/>
      <c r="I22" s="24"/>
    </row>
    <row r="23" customFormat="false" ht="12.85" hidden="false" customHeight="false" outlineLevel="0" collapsed="false">
      <c r="A23" s="33" t="s">
        <v>18</v>
      </c>
      <c r="B23" s="34" t="s">
        <v>33</v>
      </c>
      <c r="C23" s="34"/>
      <c r="D23" s="35" t="n">
        <v>12</v>
      </c>
      <c r="E23" s="36"/>
      <c r="F23" s="37"/>
      <c r="G23" s="24"/>
      <c r="H23" s="24"/>
      <c r="I23" s="24"/>
    </row>
    <row r="24" customFormat="false" ht="12.85" hidden="false" customHeight="false" outlineLevel="0" collapsed="false">
      <c r="A24" s="33" t="s">
        <v>20</v>
      </c>
      <c r="B24" s="34" t="s">
        <v>34</v>
      </c>
      <c r="C24" s="34"/>
      <c r="D24" s="35" t="n">
        <v>13</v>
      </c>
      <c r="E24" s="36"/>
      <c r="F24" s="37"/>
      <c r="G24" s="24"/>
      <c r="H24" s="24"/>
      <c r="I24" s="24"/>
    </row>
    <row r="25" customFormat="false" ht="12.85" hidden="false" customHeight="false" outlineLevel="0" collapsed="false">
      <c r="A25" s="33" t="s">
        <v>22</v>
      </c>
      <c r="B25" s="34" t="s">
        <v>35</v>
      </c>
      <c r="C25" s="34"/>
      <c r="D25" s="35" t="n">
        <v>14</v>
      </c>
      <c r="E25" s="36"/>
      <c r="F25" s="37"/>
      <c r="G25" s="24"/>
      <c r="H25" s="24"/>
      <c r="I25" s="24"/>
    </row>
    <row r="26" customFormat="false" ht="12.85" hidden="false" customHeight="false" outlineLevel="0" collapsed="false">
      <c r="A26" s="33" t="s">
        <v>24</v>
      </c>
      <c r="B26" s="34" t="s">
        <v>36</v>
      </c>
      <c r="C26" s="34"/>
      <c r="D26" s="35" t="n">
        <v>15</v>
      </c>
      <c r="E26" s="36"/>
      <c r="F26" s="37"/>
      <c r="G26" s="24"/>
      <c r="H26" s="24"/>
      <c r="I26" s="24"/>
    </row>
    <row r="27" customFormat="false" ht="12.85" hidden="false" customHeight="false" outlineLevel="0" collapsed="false">
      <c r="A27" s="33" t="s">
        <v>26</v>
      </c>
      <c r="B27" s="34" t="s">
        <v>37</v>
      </c>
      <c r="C27" s="34"/>
      <c r="D27" s="35" t="n">
        <v>16</v>
      </c>
      <c r="E27" s="36"/>
      <c r="F27" s="37"/>
      <c r="G27" s="24"/>
      <c r="H27" s="24"/>
      <c r="I27" s="24"/>
    </row>
    <row r="28" customFormat="false" ht="12.85" hidden="false" customHeight="false" outlineLevel="0" collapsed="false">
      <c r="A28" s="33" t="s">
        <v>28</v>
      </c>
      <c r="B28" s="34" t="s">
        <v>38</v>
      </c>
      <c r="C28" s="34"/>
      <c r="D28" s="35" t="n">
        <v>17</v>
      </c>
      <c r="E28" s="36"/>
      <c r="F28" s="37"/>
      <c r="G28" s="24"/>
      <c r="H28" s="24"/>
      <c r="I28" s="24"/>
    </row>
    <row r="29" customFormat="false" ht="12.85" hidden="false" customHeight="false" outlineLevel="0" collapsed="false">
      <c r="A29" s="33" t="s">
        <v>39</v>
      </c>
      <c r="B29" s="34" t="s">
        <v>40</v>
      </c>
      <c r="C29" s="34"/>
      <c r="D29" s="35" t="n">
        <v>18</v>
      </c>
      <c r="E29" s="36"/>
      <c r="F29" s="37"/>
      <c r="G29" s="24"/>
      <c r="H29" s="24"/>
      <c r="I29" s="24"/>
    </row>
    <row r="30" customFormat="false" ht="12.85" hidden="false" customHeight="false" outlineLevel="0" collapsed="false">
      <c r="A30" s="33" t="s">
        <v>41</v>
      </c>
      <c r="B30" s="34" t="s">
        <v>42</v>
      </c>
      <c r="C30" s="34"/>
      <c r="D30" s="35" t="n">
        <v>19</v>
      </c>
      <c r="E30" s="36"/>
      <c r="F30" s="37"/>
      <c r="G30" s="24"/>
      <c r="H30" s="24"/>
      <c r="I30" s="24"/>
    </row>
    <row r="31" customFormat="false" ht="12.85" hidden="false" customHeight="false" outlineLevel="0" collapsed="false">
      <c r="A31" s="33" t="s">
        <v>43</v>
      </c>
      <c r="B31" s="34" t="s">
        <v>44</v>
      </c>
      <c r="C31" s="34"/>
      <c r="D31" s="35" t="n">
        <v>20</v>
      </c>
      <c r="E31" s="36"/>
      <c r="F31" s="37"/>
      <c r="G31" s="24"/>
      <c r="H31" s="24"/>
      <c r="I31" s="24"/>
    </row>
    <row r="32" customFormat="false" ht="12.85" hidden="false" customHeight="false" outlineLevel="0" collapsed="false">
      <c r="A32" s="29" t="s">
        <v>45</v>
      </c>
      <c r="B32" s="30" t="s">
        <v>46</v>
      </c>
      <c r="C32" s="30"/>
      <c r="D32" s="31" t="n">
        <v>21</v>
      </c>
      <c r="E32" s="32" t="n">
        <f aca="false">SUM(E33:E38)</f>
        <v>0</v>
      </c>
      <c r="F32" s="32" t="n">
        <f aca="false">SUM(F33:F38)</f>
        <v>0</v>
      </c>
      <c r="G32" s="24"/>
      <c r="H32" s="24"/>
      <c r="I32" s="24"/>
    </row>
    <row r="33" customFormat="false" ht="12.85" hidden="false" customHeight="false" outlineLevel="0" collapsed="false">
      <c r="A33" s="33" t="s">
        <v>16</v>
      </c>
      <c r="B33" s="34" t="s">
        <v>47</v>
      </c>
      <c r="C33" s="34"/>
      <c r="D33" s="35" t="n">
        <v>22</v>
      </c>
      <c r="E33" s="36"/>
      <c r="F33" s="37"/>
      <c r="G33" s="24"/>
      <c r="H33" s="24"/>
      <c r="I33" s="24"/>
    </row>
    <row r="34" customFormat="false" ht="12.85" hidden="false" customHeight="false" outlineLevel="0" collapsed="false">
      <c r="A34" s="33" t="s">
        <v>18</v>
      </c>
      <c r="B34" s="34" t="s">
        <v>48</v>
      </c>
      <c r="C34" s="34"/>
      <c r="D34" s="35" t="n">
        <v>23</v>
      </c>
      <c r="E34" s="36"/>
      <c r="F34" s="37"/>
      <c r="G34" s="24"/>
      <c r="H34" s="24"/>
      <c r="I34" s="24"/>
    </row>
    <row r="35" customFormat="false" ht="12.85" hidden="false" customHeight="false" outlineLevel="0" collapsed="false">
      <c r="A35" s="33" t="s">
        <v>20</v>
      </c>
      <c r="B35" s="34" t="s">
        <v>49</v>
      </c>
      <c r="C35" s="34"/>
      <c r="D35" s="35" t="n">
        <v>24</v>
      </c>
      <c r="E35" s="36"/>
      <c r="F35" s="37"/>
      <c r="G35" s="24"/>
      <c r="H35" s="24"/>
      <c r="I35" s="24"/>
    </row>
    <row r="36" customFormat="false" ht="12.85" hidden="false" customHeight="false" outlineLevel="0" collapsed="false">
      <c r="A36" s="33" t="s">
        <v>22</v>
      </c>
      <c r="B36" s="34" t="s">
        <v>50</v>
      </c>
      <c r="C36" s="34"/>
      <c r="D36" s="35" t="n">
        <v>25</v>
      </c>
      <c r="E36" s="36"/>
      <c r="F36" s="37"/>
      <c r="G36" s="24"/>
      <c r="H36" s="24"/>
      <c r="I36" s="24"/>
    </row>
    <row r="37" customFormat="false" ht="12.85" hidden="false" customHeight="false" outlineLevel="0" collapsed="false">
      <c r="A37" s="33" t="s">
        <v>24</v>
      </c>
      <c r="B37" s="34" t="s">
        <v>51</v>
      </c>
      <c r="C37" s="34"/>
      <c r="D37" s="35" t="n">
        <v>26</v>
      </c>
      <c r="E37" s="36"/>
      <c r="F37" s="37"/>
      <c r="G37" s="24"/>
      <c r="H37" s="24"/>
      <c r="I37" s="24"/>
    </row>
    <row r="38" customFormat="false" ht="12.85" hidden="false" customHeight="false" outlineLevel="0" collapsed="false">
      <c r="A38" s="33" t="s">
        <v>26</v>
      </c>
      <c r="B38" s="34" t="s">
        <v>52</v>
      </c>
      <c r="C38" s="34"/>
      <c r="D38" s="35" t="n">
        <v>27</v>
      </c>
      <c r="E38" s="36"/>
      <c r="F38" s="37"/>
      <c r="G38" s="24"/>
      <c r="H38" s="24"/>
      <c r="I38" s="24"/>
    </row>
    <row r="39" customFormat="false" ht="12.85" hidden="false" customHeight="false" outlineLevel="0" collapsed="false">
      <c r="A39" s="29" t="s">
        <v>53</v>
      </c>
      <c r="B39" s="30" t="s">
        <v>54</v>
      </c>
      <c r="C39" s="30"/>
      <c r="D39" s="31" t="n">
        <v>28</v>
      </c>
      <c r="E39" s="32" t="n">
        <f aca="false">SUM(E40:E50)</f>
        <v>0</v>
      </c>
      <c r="F39" s="32" t="n">
        <f aca="false">SUM(F40:F50)</f>
        <v>0</v>
      </c>
      <c r="G39" s="24"/>
      <c r="H39" s="24"/>
      <c r="I39" s="24"/>
    </row>
    <row r="40" customFormat="false" ht="12.85" hidden="false" customHeight="false" outlineLevel="0" collapsed="false">
      <c r="A40" s="33" t="s">
        <v>16</v>
      </c>
      <c r="B40" s="34" t="s">
        <v>55</v>
      </c>
      <c r="C40" s="34"/>
      <c r="D40" s="35" t="n">
        <v>29</v>
      </c>
      <c r="E40" s="36"/>
      <c r="F40" s="37"/>
      <c r="G40" s="24"/>
      <c r="H40" s="24"/>
      <c r="I40" s="24"/>
    </row>
    <row r="41" customFormat="false" ht="12.85" hidden="false" customHeight="false" outlineLevel="0" collapsed="false">
      <c r="A41" s="33" t="s">
        <v>18</v>
      </c>
      <c r="B41" s="34" t="s">
        <v>56</v>
      </c>
      <c r="C41" s="34"/>
      <c r="D41" s="35" t="n">
        <v>30</v>
      </c>
      <c r="E41" s="36"/>
      <c r="F41" s="37"/>
      <c r="G41" s="24"/>
      <c r="H41" s="24"/>
      <c r="I41" s="24"/>
    </row>
    <row r="42" customFormat="false" ht="12.85" hidden="false" customHeight="false" outlineLevel="0" collapsed="false">
      <c r="A42" s="33" t="s">
        <v>20</v>
      </c>
      <c r="B42" s="34" t="s">
        <v>57</v>
      </c>
      <c r="C42" s="34"/>
      <c r="D42" s="35" t="n">
        <v>31</v>
      </c>
      <c r="E42" s="36"/>
      <c r="F42" s="37"/>
      <c r="G42" s="24"/>
      <c r="H42" s="24"/>
      <c r="I42" s="24"/>
    </row>
    <row r="43" customFormat="false" ht="12.85" hidden="false" customHeight="false" outlineLevel="0" collapsed="false">
      <c r="A43" s="33" t="s">
        <v>22</v>
      </c>
      <c r="B43" s="34" t="s">
        <v>58</v>
      </c>
      <c r="C43" s="34"/>
      <c r="D43" s="35" t="n">
        <v>32</v>
      </c>
      <c r="E43" s="36"/>
      <c r="F43" s="37"/>
      <c r="G43" s="24"/>
      <c r="H43" s="24"/>
      <c r="I43" s="24"/>
    </row>
    <row r="44" customFormat="false" ht="12.85" hidden="false" customHeight="false" outlineLevel="0" collapsed="false">
      <c r="A44" s="33" t="s">
        <v>24</v>
      </c>
      <c r="B44" s="34" t="s">
        <v>59</v>
      </c>
      <c r="C44" s="34"/>
      <c r="D44" s="35" t="n">
        <v>33</v>
      </c>
      <c r="E44" s="36"/>
      <c r="F44" s="38"/>
      <c r="G44" s="24"/>
      <c r="H44" s="24"/>
      <c r="I44" s="24"/>
    </row>
    <row r="45" customFormat="false" ht="12.85" hidden="false" customHeight="false" outlineLevel="0" collapsed="false">
      <c r="A45" s="33" t="s">
        <v>26</v>
      </c>
      <c r="B45" s="34" t="s">
        <v>60</v>
      </c>
      <c r="C45" s="34"/>
      <c r="D45" s="35" t="n">
        <v>34</v>
      </c>
      <c r="E45" s="36"/>
      <c r="F45" s="37"/>
      <c r="G45" s="24"/>
      <c r="H45" s="24"/>
      <c r="I45" s="24"/>
    </row>
    <row r="46" customFormat="false" ht="12.85" hidden="false" customHeight="false" outlineLevel="0" collapsed="false">
      <c r="A46" s="33" t="s">
        <v>28</v>
      </c>
      <c r="B46" s="34" t="s">
        <v>61</v>
      </c>
      <c r="C46" s="34"/>
      <c r="D46" s="35" t="n">
        <v>35</v>
      </c>
      <c r="E46" s="36"/>
      <c r="F46" s="37"/>
      <c r="G46" s="24"/>
      <c r="H46" s="24"/>
      <c r="I46" s="24"/>
    </row>
    <row r="47" customFormat="false" ht="12.85" hidden="false" customHeight="false" outlineLevel="0" collapsed="false">
      <c r="A47" s="33" t="s">
        <v>39</v>
      </c>
      <c r="B47" s="34" t="s">
        <v>62</v>
      </c>
      <c r="C47" s="34"/>
      <c r="D47" s="35" t="n">
        <v>36</v>
      </c>
      <c r="E47" s="36"/>
      <c r="F47" s="37"/>
      <c r="G47" s="24"/>
      <c r="H47" s="24"/>
      <c r="I47" s="24"/>
    </row>
    <row r="48" customFormat="false" ht="12.85" hidden="false" customHeight="false" outlineLevel="0" collapsed="false">
      <c r="A48" s="33" t="s">
        <v>41</v>
      </c>
      <c r="B48" s="34" t="s">
        <v>63</v>
      </c>
      <c r="C48" s="34"/>
      <c r="D48" s="35" t="n">
        <v>37</v>
      </c>
      <c r="E48" s="36"/>
      <c r="F48" s="37"/>
      <c r="G48" s="24"/>
      <c r="H48" s="24"/>
      <c r="I48" s="24"/>
    </row>
    <row r="49" customFormat="false" ht="12.85" hidden="false" customHeight="false" outlineLevel="0" collapsed="false">
      <c r="A49" s="33" t="s">
        <v>43</v>
      </c>
      <c r="B49" s="34" t="s">
        <v>64</v>
      </c>
      <c r="C49" s="34"/>
      <c r="D49" s="35" t="n">
        <v>38</v>
      </c>
      <c r="E49" s="36"/>
      <c r="F49" s="38"/>
      <c r="G49" s="24"/>
      <c r="H49" s="24"/>
      <c r="I49" s="24"/>
    </row>
    <row r="50" customFormat="false" ht="12.85" hidden="false" customHeight="false" outlineLevel="0" collapsed="false">
      <c r="A50" s="33" t="s">
        <v>65</v>
      </c>
      <c r="B50" s="34" t="s">
        <v>66</v>
      </c>
      <c r="C50" s="34"/>
      <c r="D50" s="35" t="n">
        <v>39</v>
      </c>
      <c r="E50" s="36"/>
      <c r="F50" s="37"/>
      <c r="G50" s="24"/>
      <c r="H50" s="24"/>
      <c r="I50" s="24"/>
    </row>
    <row r="51" customFormat="false" ht="12.85" hidden="false" customHeight="false" outlineLevel="0" collapsed="false">
      <c r="A51" s="39" t="s">
        <v>67</v>
      </c>
      <c r="B51" s="26" t="s">
        <v>68</v>
      </c>
      <c r="C51" s="26"/>
      <c r="D51" s="27" t="n">
        <v>40</v>
      </c>
      <c r="E51" s="28" t="n">
        <f aca="false">SUM(E52+E62+E82+E90)</f>
        <v>0</v>
      </c>
      <c r="F51" s="28" t="n">
        <f aca="false">SUM(F52,F62,F82,F90)</f>
        <v>0</v>
      </c>
      <c r="G51" s="24"/>
      <c r="H51" s="24"/>
      <c r="I51" s="24"/>
    </row>
    <row r="52" customFormat="false" ht="12.85" hidden="false" customHeight="false" outlineLevel="0" collapsed="false">
      <c r="A52" s="29" t="s">
        <v>14</v>
      </c>
      <c r="B52" s="30" t="s">
        <v>69</v>
      </c>
      <c r="C52" s="30"/>
      <c r="D52" s="31" t="n">
        <v>41</v>
      </c>
      <c r="E52" s="32" t="n">
        <f aca="false">SUM(E53:E61)</f>
        <v>0</v>
      </c>
      <c r="F52" s="32" t="n">
        <f aca="false">SUM(F53:F61)</f>
        <v>0</v>
      </c>
      <c r="G52" s="24"/>
      <c r="H52" s="24"/>
      <c r="I52" s="24"/>
    </row>
    <row r="53" customFormat="false" ht="12.85" hidden="false" customHeight="false" outlineLevel="0" collapsed="false">
      <c r="A53" s="33" t="s">
        <v>16</v>
      </c>
      <c r="B53" s="34" t="s">
        <v>70</v>
      </c>
      <c r="C53" s="34"/>
      <c r="D53" s="35" t="n">
        <v>42</v>
      </c>
      <c r="E53" s="36"/>
      <c r="F53" s="37"/>
      <c r="G53" s="24"/>
      <c r="H53" s="24"/>
      <c r="I53" s="24"/>
    </row>
    <row r="54" customFormat="false" ht="12.85" hidden="false" customHeight="false" outlineLevel="0" collapsed="false">
      <c r="A54" s="33" t="s">
        <v>18</v>
      </c>
      <c r="B54" s="34" t="s">
        <v>71</v>
      </c>
      <c r="C54" s="34"/>
      <c r="D54" s="35" t="n">
        <v>43</v>
      </c>
      <c r="E54" s="36"/>
      <c r="F54" s="37"/>
      <c r="G54" s="24"/>
      <c r="H54" s="24"/>
      <c r="I54" s="24"/>
    </row>
    <row r="55" customFormat="false" ht="12.85" hidden="false" customHeight="false" outlineLevel="0" collapsed="false">
      <c r="A55" s="33" t="s">
        <v>20</v>
      </c>
      <c r="B55" s="34" t="s">
        <v>72</v>
      </c>
      <c r="C55" s="34"/>
      <c r="D55" s="35" t="n">
        <v>44</v>
      </c>
      <c r="E55" s="36"/>
      <c r="F55" s="37"/>
      <c r="G55" s="24"/>
      <c r="H55" s="24"/>
      <c r="I55" s="24"/>
    </row>
    <row r="56" customFormat="false" ht="12.85" hidden="false" customHeight="false" outlineLevel="0" collapsed="false">
      <c r="A56" s="33" t="s">
        <v>22</v>
      </c>
      <c r="B56" s="34" t="s">
        <v>73</v>
      </c>
      <c r="C56" s="34"/>
      <c r="D56" s="35" t="n">
        <v>45</v>
      </c>
      <c r="E56" s="36"/>
      <c r="F56" s="37"/>
      <c r="G56" s="24"/>
      <c r="H56" s="24"/>
      <c r="I56" s="24"/>
    </row>
    <row r="57" customFormat="false" ht="12.85" hidden="false" customHeight="false" outlineLevel="0" collapsed="false">
      <c r="A57" s="33" t="s">
        <v>24</v>
      </c>
      <c r="B57" s="34" t="s">
        <v>74</v>
      </c>
      <c r="C57" s="34"/>
      <c r="D57" s="35" t="n">
        <v>46</v>
      </c>
      <c r="E57" s="36"/>
      <c r="F57" s="37"/>
      <c r="G57" s="24"/>
      <c r="H57" s="24"/>
      <c r="I57" s="24"/>
    </row>
    <row r="58" customFormat="false" ht="12.85" hidden="false" customHeight="false" outlineLevel="0" collapsed="false">
      <c r="A58" s="33" t="s">
        <v>26</v>
      </c>
      <c r="B58" s="34" t="s">
        <v>75</v>
      </c>
      <c r="C58" s="34"/>
      <c r="D58" s="35" t="n">
        <v>47</v>
      </c>
      <c r="E58" s="36"/>
      <c r="F58" s="37"/>
      <c r="G58" s="24"/>
      <c r="H58" s="24"/>
      <c r="I58" s="24"/>
    </row>
    <row r="59" customFormat="false" ht="12.85" hidden="false" customHeight="false" outlineLevel="0" collapsed="false">
      <c r="A59" s="33" t="s">
        <v>28</v>
      </c>
      <c r="B59" s="34" t="s">
        <v>76</v>
      </c>
      <c r="C59" s="34"/>
      <c r="D59" s="35" t="n">
        <v>48</v>
      </c>
      <c r="E59" s="36"/>
      <c r="F59" s="37"/>
      <c r="G59" s="24"/>
      <c r="H59" s="24"/>
      <c r="I59" s="24"/>
    </row>
    <row r="60" customFormat="false" ht="12.85" hidden="false" customHeight="false" outlineLevel="0" collapsed="false">
      <c r="A60" s="33" t="s">
        <v>39</v>
      </c>
      <c r="B60" s="34" t="s">
        <v>77</v>
      </c>
      <c r="C60" s="34"/>
      <c r="D60" s="35" t="n">
        <v>49</v>
      </c>
      <c r="E60" s="36"/>
      <c r="F60" s="37"/>
      <c r="G60" s="24"/>
      <c r="H60" s="24"/>
      <c r="I60" s="24"/>
    </row>
    <row r="61" customFormat="false" ht="12.85" hidden="false" customHeight="false" outlineLevel="0" collapsed="false">
      <c r="A61" s="33" t="s">
        <v>41</v>
      </c>
      <c r="B61" s="34" t="s">
        <v>78</v>
      </c>
      <c r="C61" s="34"/>
      <c r="D61" s="35" t="n">
        <v>50</v>
      </c>
      <c r="E61" s="36"/>
      <c r="F61" s="37"/>
      <c r="G61" s="24"/>
      <c r="H61" s="24"/>
      <c r="I61" s="24"/>
    </row>
    <row r="62" customFormat="false" ht="12.85" hidden="false" customHeight="false" outlineLevel="0" collapsed="false">
      <c r="A62" s="29" t="s">
        <v>30</v>
      </c>
      <c r="B62" s="30" t="s">
        <v>79</v>
      </c>
      <c r="C62" s="30"/>
      <c r="D62" s="31" t="n">
        <v>51</v>
      </c>
      <c r="E62" s="32" t="n">
        <f aca="false">SUM(E63:E81)</f>
        <v>0</v>
      </c>
      <c r="F62" s="32" t="n">
        <f aca="false">SUM(F63:F81)</f>
        <v>0</v>
      </c>
      <c r="G62" s="24"/>
      <c r="H62" s="24"/>
      <c r="I62" s="24"/>
    </row>
    <row r="63" customFormat="false" ht="12.85" hidden="false" customHeight="false" outlineLevel="0" collapsed="false">
      <c r="A63" s="33" t="s">
        <v>16</v>
      </c>
      <c r="B63" s="34" t="s">
        <v>80</v>
      </c>
      <c r="C63" s="34"/>
      <c r="D63" s="35" t="n">
        <v>52</v>
      </c>
      <c r="E63" s="36"/>
      <c r="F63" s="37"/>
      <c r="G63" s="24"/>
      <c r="H63" s="24"/>
      <c r="I63" s="24"/>
    </row>
    <row r="64" customFormat="false" ht="12.85" hidden="false" customHeight="false" outlineLevel="0" collapsed="false">
      <c r="A64" s="33" t="s">
        <v>18</v>
      </c>
      <c r="B64" s="34" t="s">
        <v>81</v>
      </c>
      <c r="C64" s="34"/>
      <c r="D64" s="35" t="n">
        <v>53</v>
      </c>
      <c r="E64" s="36"/>
      <c r="F64" s="37"/>
      <c r="G64" s="24"/>
      <c r="H64" s="24"/>
      <c r="I64" s="24"/>
    </row>
    <row r="65" customFormat="false" ht="12.85" hidden="false" customHeight="false" outlineLevel="0" collapsed="false">
      <c r="A65" s="33" t="s">
        <v>20</v>
      </c>
      <c r="B65" s="34" t="s">
        <v>82</v>
      </c>
      <c r="C65" s="34"/>
      <c r="D65" s="35" t="n">
        <v>54</v>
      </c>
      <c r="E65" s="36"/>
      <c r="F65" s="37"/>
      <c r="G65" s="24"/>
      <c r="H65" s="24"/>
      <c r="I65" s="24"/>
    </row>
    <row r="66" customFormat="false" ht="12.85" hidden="false" customHeight="false" outlineLevel="0" collapsed="false">
      <c r="A66" s="33" t="s">
        <v>22</v>
      </c>
      <c r="B66" s="34" t="s">
        <v>83</v>
      </c>
      <c r="C66" s="34"/>
      <c r="D66" s="35" t="n">
        <v>55</v>
      </c>
      <c r="E66" s="36"/>
      <c r="F66" s="37"/>
      <c r="G66" s="24"/>
      <c r="H66" s="24"/>
      <c r="I66" s="24"/>
    </row>
    <row r="67" customFormat="false" ht="12.85" hidden="false" customHeight="false" outlineLevel="0" collapsed="false">
      <c r="A67" s="33" t="s">
        <v>24</v>
      </c>
      <c r="B67" s="34" t="s">
        <v>84</v>
      </c>
      <c r="C67" s="34"/>
      <c r="D67" s="35" t="n">
        <v>56</v>
      </c>
      <c r="E67" s="36"/>
      <c r="F67" s="37"/>
      <c r="G67" s="24"/>
      <c r="H67" s="24"/>
      <c r="I67" s="24"/>
    </row>
    <row r="68" customFormat="false" ht="12.85" hidden="false" customHeight="false" outlineLevel="0" collapsed="false">
      <c r="A68" s="33" t="s">
        <v>26</v>
      </c>
      <c r="B68" s="34" t="s">
        <v>85</v>
      </c>
      <c r="C68" s="34"/>
      <c r="D68" s="35" t="n">
        <v>57</v>
      </c>
      <c r="E68" s="36"/>
      <c r="F68" s="37"/>
      <c r="G68" s="24"/>
      <c r="H68" s="24"/>
      <c r="I68" s="24"/>
    </row>
    <row r="69" customFormat="false" ht="12.85" hidden="false" customHeight="false" outlineLevel="0" collapsed="false">
      <c r="A69" s="33" t="s">
        <v>28</v>
      </c>
      <c r="B69" s="34" t="s">
        <v>86</v>
      </c>
      <c r="C69" s="34"/>
      <c r="D69" s="35" t="n">
        <v>58</v>
      </c>
      <c r="E69" s="36"/>
      <c r="F69" s="37"/>
      <c r="G69" s="24"/>
      <c r="H69" s="24"/>
      <c r="I69" s="24"/>
    </row>
    <row r="70" customFormat="false" ht="12.85" hidden="false" customHeight="false" outlineLevel="0" collapsed="false">
      <c r="A70" s="33" t="s">
        <v>39</v>
      </c>
      <c r="B70" s="34" t="s">
        <v>87</v>
      </c>
      <c r="C70" s="34"/>
      <c r="D70" s="35" t="n">
        <v>59</v>
      </c>
      <c r="E70" s="36"/>
      <c r="F70" s="37"/>
      <c r="G70" s="24"/>
      <c r="H70" s="24"/>
      <c r="I70" s="24"/>
    </row>
    <row r="71" customFormat="false" ht="12.85" hidden="false" customHeight="false" outlineLevel="0" collapsed="false">
      <c r="A71" s="33" t="s">
        <v>41</v>
      </c>
      <c r="B71" s="34" t="s">
        <v>88</v>
      </c>
      <c r="C71" s="34"/>
      <c r="D71" s="35" t="n">
        <v>60</v>
      </c>
      <c r="E71" s="36"/>
      <c r="F71" s="37"/>
      <c r="G71" s="24"/>
      <c r="H71" s="24"/>
      <c r="I71" s="24"/>
    </row>
    <row r="72" customFormat="false" ht="12.85" hidden="false" customHeight="false" outlineLevel="0" collapsed="false">
      <c r="A72" s="33" t="s">
        <v>43</v>
      </c>
      <c r="B72" s="34" t="s">
        <v>89</v>
      </c>
      <c r="C72" s="34"/>
      <c r="D72" s="35" t="n">
        <v>61</v>
      </c>
      <c r="E72" s="36"/>
      <c r="F72" s="37"/>
      <c r="G72" s="24"/>
      <c r="H72" s="24"/>
      <c r="I72" s="24"/>
    </row>
    <row r="73" customFormat="false" ht="12.85" hidden="false" customHeight="false" outlineLevel="0" collapsed="false">
      <c r="A73" s="33" t="s">
        <v>65</v>
      </c>
      <c r="B73" s="34" t="s">
        <v>90</v>
      </c>
      <c r="C73" s="34"/>
      <c r="D73" s="35" t="n">
        <v>62</v>
      </c>
      <c r="E73" s="36"/>
      <c r="F73" s="37"/>
      <c r="G73" s="24"/>
      <c r="H73" s="24"/>
      <c r="I73" s="24"/>
    </row>
    <row r="74" customFormat="false" ht="12.85" hidden="false" customHeight="false" outlineLevel="0" collapsed="false">
      <c r="A74" s="33" t="s">
        <v>91</v>
      </c>
      <c r="B74" s="34" t="s">
        <v>92</v>
      </c>
      <c r="C74" s="34"/>
      <c r="D74" s="35" t="n">
        <v>63</v>
      </c>
      <c r="E74" s="36"/>
      <c r="F74" s="37"/>
      <c r="G74" s="24"/>
      <c r="H74" s="24"/>
      <c r="I74" s="24"/>
    </row>
    <row r="75" customFormat="false" ht="12.85" hidden="false" customHeight="false" outlineLevel="0" collapsed="false">
      <c r="A75" s="33" t="s">
        <v>93</v>
      </c>
      <c r="B75" s="34" t="s">
        <v>94</v>
      </c>
      <c r="C75" s="34"/>
      <c r="D75" s="35" t="n">
        <v>64</v>
      </c>
      <c r="E75" s="36"/>
      <c r="F75" s="37"/>
      <c r="G75" s="24"/>
      <c r="H75" s="24"/>
      <c r="I75" s="24"/>
    </row>
    <row r="76" customFormat="false" ht="12.85" hidden="false" customHeight="false" outlineLevel="0" collapsed="false">
      <c r="A76" s="33" t="s">
        <v>95</v>
      </c>
      <c r="B76" s="34" t="s">
        <v>96</v>
      </c>
      <c r="C76" s="34"/>
      <c r="D76" s="35" t="n">
        <v>65</v>
      </c>
      <c r="E76" s="36"/>
      <c r="F76" s="37"/>
      <c r="G76" s="24"/>
      <c r="H76" s="24"/>
      <c r="I76" s="24"/>
    </row>
    <row r="77" customFormat="false" ht="12.85" hidden="false" customHeight="false" outlineLevel="0" collapsed="false">
      <c r="A77" s="33" t="s">
        <v>97</v>
      </c>
      <c r="B77" s="34" t="s">
        <v>98</v>
      </c>
      <c r="C77" s="34"/>
      <c r="D77" s="35" t="n">
        <v>66</v>
      </c>
      <c r="E77" s="36"/>
      <c r="F77" s="37"/>
      <c r="G77" s="24"/>
      <c r="H77" s="24"/>
      <c r="I77" s="24"/>
    </row>
    <row r="78" customFormat="false" ht="12.85" hidden="false" customHeight="false" outlineLevel="0" collapsed="false">
      <c r="A78" s="33" t="s">
        <v>99</v>
      </c>
      <c r="B78" s="34" t="s">
        <v>100</v>
      </c>
      <c r="C78" s="34"/>
      <c r="D78" s="35" t="n">
        <v>67</v>
      </c>
      <c r="E78" s="36"/>
      <c r="F78" s="37"/>
      <c r="G78" s="24"/>
      <c r="H78" s="24"/>
      <c r="I78" s="24"/>
    </row>
    <row r="79" customFormat="false" ht="12.85" hidden="false" customHeight="false" outlineLevel="0" collapsed="false">
      <c r="A79" s="33" t="s">
        <v>101</v>
      </c>
      <c r="B79" s="34" t="s">
        <v>102</v>
      </c>
      <c r="C79" s="34"/>
      <c r="D79" s="35" t="n">
        <v>68</v>
      </c>
      <c r="E79" s="36"/>
      <c r="F79" s="37"/>
      <c r="G79" s="24"/>
      <c r="H79" s="24"/>
      <c r="I79" s="24"/>
    </row>
    <row r="80" customFormat="false" ht="12.85" hidden="false" customHeight="false" outlineLevel="0" collapsed="false">
      <c r="A80" s="33" t="s">
        <v>103</v>
      </c>
      <c r="B80" s="34" t="s">
        <v>104</v>
      </c>
      <c r="C80" s="34"/>
      <c r="D80" s="35" t="n">
        <v>69</v>
      </c>
      <c r="E80" s="36"/>
      <c r="F80" s="37"/>
      <c r="G80" s="24"/>
      <c r="H80" s="24"/>
      <c r="I80" s="24"/>
    </row>
    <row r="81" customFormat="false" ht="12.85" hidden="false" customHeight="false" outlineLevel="0" collapsed="false">
      <c r="A81" s="33" t="s">
        <v>105</v>
      </c>
      <c r="B81" s="34" t="s">
        <v>106</v>
      </c>
      <c r="C81" s="34"/>
      <c r="D81" s="35" t="n">
        <v>70</v>
      </c>
      <c r="E81" s="36"/>
      <c r="F81" s="37"/>
      <c r="G81" s="24"/>
      <c r="H81" s="24"/>
      <c r="I81" s="24"/>
    </row>
    <row r="82" customFormat="false" ht="12.85" hidden="false" customHeight="false" outlineLevel="0" collapsed="false">
      <c r="A82" s="29" t="s">
        <v>45</v>
      </c>
      <c r="B82" s="30" t="s">
        <v>107</v>
      </c>
      <c r="C82" s="30"/>
      <c r="D82" s="31" t="n">
        <v>71</v>
      </c>
      <c r="E82" s="32" t="n">
        <f aca="false">SUM(E83:E89)</f>
        <v>0</v>
      </c>
      <c r="F82" s="32" t="n">
        <f aca="false">SUM(F83:F89)</f>
        <v>0</v>
      </c>
      <c r="G82" s="24"/>
      <c r="H82" s="24"/>
      <c r="I82" s="24"/>
    </row>
    <row r="83" customFormat="false" ht="12.85" hidden="false" customHeight="false" outlineLevel="0" collapsed="false">
      <c r="A83" s="33" t="s">
        <v>16</v>
      </c>
      <c r="B83" s="34" t="s">
        <v>108</v>
      </c>
      <c r="C83" s="34"/>
      <c r="D83" s="35" t="n">
        <v>72</v>
      </c>
      <c r="E83" s="36"/>
      <c r="F83" s="37"/>
      <c r="G83" s="24"/>
      <c r="H83" s="24"/>
      <c r="I83" s="24"/>
    </row>
    <row r="84" customFormat="false" ht="12.85" hidden="false" customHeight="false" outlineLevel="0" collapsed="false">
      <c r="A84" s="33" t="s">
        <v>18</v>
      </c>
      <c r="B84" s="34" t="s">
        <v>109</v>
      </c>
      <c r="C84" s="34"/>
      <c r="D84" s="35" t="n">
        <v>73</v>
      </c>
      <c r="E84" s="36"/>
      <c r="F84" s="37"/>
      <c r="G84" s="24"/>
      <c r="H84" s="24"/>
      <c r="I84" s="24"/>
    </row>
    <row r="85" customFormat="false" ht="12.85" hidden="false" customHeight="false" outlineLevel="0" collapsed="false">
      <c r="A85" s="33" t="s">
        <v>20</v>
      </c>
      <c r="B85" s="34" t="s">
        <v>110</v>
      </c>
      <c r="C85" s="34"/>
      <c r="D85" s="35" t="n">
        <v>74</v>
      </c>
      <c r="E85" s="36"/>
      <c r="F85" s="37"/>
      <c r="G85" s="24"/>
      <c r="H85" s="24"/>
      <c r="I85" s="24"/>
    </row>
    <row r="86" customFormat="false" ht="12.85" hidden="false" customHeight="false" outlineLevel="0" collapsed="false">
      <c r="A86" s="33" t="s">
        <v>22</v>
      </c>
      <c r="B86" s="34" t="s">
        <v>111</v>
      </c>
      <c r="C86" s="34"/>
      <c r="D86" s="35" t="n">
        <v>75</v>
      </c>
      <c r="E86" s="36"/>
      <c r="F86" s="37"/>
      <c r="G86" s="24"/>
      <c r="H86" s="24"/>
      <c r="I86" s="24"/>
    </row>
    <row r="87" customFormat="false" ht="12.85" hidden="false" customHeight="false" outlineLevel="0" collapsed="false">
      <c r="A87" s="33" t="s">
        <v>24</v>
      </c>
      <c r="B87" s="34" t="s">
        <v>112</v>
      </c>
      <c r="C87" s="34"/>
      <c r="D87" s="35" t="n">
        <v>76</v>
      </c>
      <c r="E87" s="36"/>
      <c r="F87" s="37"/>
      <c r="G87" s="24"/>
      <c r="H87" s="24"/>
      <c r="I87" s="24"/>
    </row>
    <row r="88" customFormat="false" ht="12.85" hidden="false" customHeight="false" outlineLevel="0" collapsed="false">
      <c r="A88" s="33" t="s">
        <v>26</v>
      </c>
      <c r="B88" s="34" t="s">
        <v>113</v>
      </c>
      <c r="C88" s="34"/>
      <c r="D88" s="35" t="n">
        <v>77</v>
      </c>
      <c r="E88" s="36"/>
      <c r="F88" s="37"/>
      <c r="G88" s="24"/>
      <c r="H88" s="24"/>
      <c r="I88" s="24"/>
    </row>
    <row r="89" customFormat="false" ht="12.85" hidden="false" customHeight="false" outlineLevel="0" collapsed="false">
      <c r="A89" s="33" t="s">
        <v>28</v>
      </c>
      <c r="B89" s="34" t="s">
        <v>114</v>
      </c>
      <c r="C89" s="34"/>
      <c r="D89" s="35" t="n">
        <v>78</v>
      </c>
      <c r="E89" s="36"/>
      <c r="F89" s="37"/>
      <c r="G89" s="24"/>
      <c r="H89" s="24"/>
      <c r="I89" s="24"/>
    </row>
    <row r="90" customFormat="false" ht="12.85" hidden="false" customHeight="false" outlineLevel="0" collapsed="false">
      <c r="A90" s="29" t="s">
        <v>53</v>
      </c>
      <c r="B90" s="30" t="s">
        <v>115</v>
      </c>
      <c r="C90" s="30"/>
      <c r="D90" s="31" t="n">
        <v>79</v>
      </c>
      <c r="E90" s="32" t="n">
        <f aca="false">SUM(E91:E92)</f>
        <v>0</v>
      </c>
      <c r="F90" s="32" t="n">
        <f aca="false">SUM(F91:F92)</f>
        <v>0</v>
      </c>
      <c r="G90" s="24"/>
      <c r="H90" s="24"/>
      <c r="I90" s="24"/>
    </row>
    <row r="91" customFormat="false" ht="12.85" hidden="false" customHeight="false" outlineLevel="0" collapsed="false">
      <c r="A91" s="33" t="s">
        <v>16</v>
      </c>
      <c r="B91" s="34" t="s">
        <v>116</v>
      </c>
      <c r="C91" s="34"/>
      <c r="D91" s="35" t="n">
        <v>80</v>
      </c>
      <c r="E91" s="36"/>
      <c r="F91" s="37"/>
      <c r="G91" s="24"/>
      <c r="H91" s="24"/>
      <c r="I91" s="24"/>
    </row>
    <row r="92" customFormat="false" ht="12.85" hidden="false" customHeight="false" outlineLevel="0" collapsed="false">
      <c r="A92" s="33" t="s">
        <v>18</v>
      </c>
      <c r="B92" s="34" t="s">
        <v>117</v>
      </c>
      <c r="C92" s="34"/>
      <c r="D92" s="35" t="n">
        <v>81</v>
      </c>
      <c r="E92" s="36"/>
      <c r="F92" s="37"/>
      <c r="G92" s="24"/>
      <c r="H92" s="24"/>
      <c r="I92" s="24"/>
    </row>
    <row r="93" customFormat="false" ht="12.85" hidden="false" customHeight="false" outlineLevel="0" collapsed="false">
      <c r="A93" s="40"/>
      <c r="B93" s="41" t="s">
        <v>118</v>
      </c>
      <c r="C93" s="41"/>
      <c r="D93" s="42" t="n">
        <v>82</v>
      </c>
      <c r="E93" s="43" t="n">
        <f aca="false">SUM(E12+E51)</f>
        <v>0</v>
      </c>
      <c r="F93" s="43" t="n">
        <f aca="false">SUM(F12+F51)</f>
        <v>0</v>
      </c>
      <c r="G93" s="24"/>
      <c r="H93" s="24"/>
      <c r="I93" s="24"/>
    </row>
    <row r="94" customFormat="false" ht="12.85" hidden="false" customHeight="false" outlineLevel="0" collapsed="false">
      <c r="A94" s="14"/>
      <c r="B94" s="14"/>
      <c r="C94" s="14"/>
      <c r="D94" s="14"/>
      <c r="E94" s="14"/>
      <c r="F94" s="44"/>
      <c r="G94" s="24"/>
      <c r="H94" s="24"/>
      <c r="I94" s="24"/>
    </row>
    <row r="95" customFormat="false" ht="34.8" hidden="false" customHeight="false" outlineLevel="0" collapsed="false">
      <c r="A95" s="45" t="s">
        <v>119</v>
      </c>
      <c r="B95" s="45"/>
      <c r="C95" s="45"/>
      <c r="D95" s="22" t="s">
        <v>9</v>
      </c>
      <c r="E95" s="23" t="s">
        <v>10</v>
      </c>
      <c r="F95" s="23" t="s">
        <v>11</v>
      </c>
      <c r="G95" s="24"/>
      <c r="H95" s="24"/>
      <c r="I95" s="24"/>
    </row>
    <row r="96" customFormat="false" ht="12.85" hidden="false" customHeight="false" outlineLevel="0" collapsed="false">
      <c r="A96" s="25" t="s">
        <v>12</v>
      </c>
      <c r="B96" s="26" t="s">
        <v>120</v>
      </c>
      <c r="C96" s="26"/>
      <c r="D96" s="46" t="n">
        <v>83</v>
      </c>
      <c r="E96" s="47" t="n">
        <f aca="false">SUM(E97+E101)</f>
        <v>0</v>
      </c>
      <c r="F96" s="47" t="n">
        <f aca="false">SUM(F97+F101)</f>
        <v>0</v>
      </c>
      <c r="G96" s="24"/>
      <c r="H96" s="24"/>
      <c r="I96" s="24"/>
    </row>
    <row r="97" customFormat="false" ht="12.85" hidden="false" customHeight="false" outlineLevel="0" collapsed="false">
      <c r="A97" s="29" t="s">
        <v>14</v>
      </c>
      <c r="B97" s="30" t="s">
        <v>121</v>
      </c>
      <c r="C97" s="30"/>
      <c r="D97" s="48" t="n">
        <v>84</v>
      </c>
      <c r="E97" s="49" t="n">
        <f aca="false">SUM(E98:E100)</f>
        <v>0</v>
      </c>
      <c r="F97" s="49" t="n">
        <f aca="false">SUM(F98:F100)</f>
        <v>0</v>
      </c>
      <c r="G97" s="24"/>
      <c r="H97" s="24"/>
      <c r="I97" s="24"/>
    </row>
    <row r="98" customFormat="false" ht="12.85" hidden="false" customHeight="false" outlineLevel="0" collapsed="false">
      <c r="A98" s="33" t="s">
        <v>16</v>
      </c>
      <c r="B98" s="34" t="s">
        <v>122</v>
      </c>
      <c r="C98" s="34"/>
      <c r="D98" s="50" t="n">
        <v>85</v>
      </c>
      <c r="E98" s="51"/>
      <c r="F98" s="37"/>
      <c r="G98" s="24"/>
      <c r="H98" s="24"/>
      <c r="I98" s="24"/>
    </row>
    <row r="99" customFormat="false" ht="12.85" hidden="false" customHeight="false" outlineLevel="0" collapsed="false">
      <c r="A99" s="33" t="s">
        <v>18</v>
      </c>
      <c r="B99" s="34" t="s">
        <v>123</v>
      </c>
      <c r="C99" s="34"/>
      <c r="D99" s="50" t="n">
        <v>86</v>
      </c>
      <c r="E99" s="51"/>
      <c r="F99" s="37"/>
      <c r="G99" s="24"/>
      <c r="H99" s="24"/>
      <c r="I99" s="24"/>
    </row>
    <row r="100" customFormat="false" ht="12.85" hidden="false" customHeight="false" outlineLevel="0" collapsed="false">
      <c r="A100" s="33" t="s">
        <v>20</v>
      </c>
      <c r="B100" s="34" t="s">
        <v>124</v>
      </c>
      <c r="C100" s="34"/>
      <c r="D100" s="50" t="n">
        <v>87</v>
      </c>
      <c r="E100" s="51"/>
      <c r="F100" s="37"/>
      <c r="G100" s="24"/>
      <c r="H100" s="24"/>
      <c r="I100" s="24"/>
    </row>
    <row r="101" customFormat="false" ht="12.85" hidden="false" customHeight="false" outlineLevel="0" collapsed="false">
      <c r="A101" s="29" t="s">
        <v>30</v>
      </c>
      <c r="B101" s="30" t="s">
        <v>125</v>
      </c>
      <c r="C101" s="30"/>
      <c r="D101" s="48" t="n">
        <v>88</v>
      </c>
      <c r="E101" s="49" t="n">
        <f aca="false">SUM(E102:E104)</f>
        <v>0</v>
      </c>
      <c r="F101" s="49" t="n">
        <f aca="false">SUM(F102:F104)</f>
        <v>0</v>
      </c>
      <c r="G101" s="24"/>
      <c r="H101" s="24"/>
      <c r="I101" s="24"/>
    </row>
    <row r="102" customFormat="false" ht="12.85" hidden="false" customHeight="false" outlineLevel="0" collapsed="false">
      <c r="A102" s="33" t="s">
        <v>16</v>
      </c>
      <c r="B102" s="34" t="s">
        <v>126</v>
      </c>
      <c r="C102" s="34"/>
      <c r="D102" s="50" t="n">
        <v>89</v>
      </c>
      <c r="E102" s="52" t="s">
        <v>127</v>
      </c>
      <c r="F102" s="37" t="n">
        <f aca="false">'Výkaz zisku a ztráty'!G76</f>
        <v>0</v>
      </c>
      <c r="G102" s="24"/>
      <c r="H102" s="24"/>
      <c r="I102" s="24"/>
    </row>
    <row r="103" customFormat="false" ht="12.85" hidden="false" customHeight="false" outlineLevel="0" collapsed="false">
      <c r="A103" s="33" t="s">
        <v>18</v>
      </c>
      <c r="B103" s="34" t="s">
        <v>128</v>
      </c>
      <c r="C103" s="34"/>
      <c r="D103" s="50" t="n">
        <v>90</v>
      </c>
      <c r="E103" s="51"/>
      <c r="F103" s="37" t="s">
        <v>127</v>
      </c>
      <c r="G103" s="24"/>
      <c r="H103" s="24"/>
      <c r="I103" s="24"/>
    </row>
    <row r="104" customFormat="false" ht="12.85" hidden="false" customHeight="false" outlineLevel="0" collapsed="false">
      <c r="A104" s="33" t="s">
        <v>20</v>
      </c>
      <c r="B104" s="34" t="s">
        <v>129</v>
      </c>
      <c r="C104" s="34"/>
      <c r="D104" s="50" t="n">
        <v>91</v>
      </c>
      <c r="E104" s="51"/>
      <c r="F104" s="37"/>
      <c r="G104" s="24"/>
      <c r="H104" s="24"/>
      <c r="I104" s="24"/>
    </row>
    <row r="105" customFormat="false" ht="12.85" hidden="false" customHeight="false" outlineLevel="0" collapsed="false">
      <c r="A105" s="39" t="s">
        <v>67</v>
      </c>
      <c r="B105" s="26" t="s">
        <v>130</v>
      </c>
      <c r="C105" s="26"/>
      <c r="D105" s="46" t="n">
        <v>92</v>
      </c>
      <c r="E105" s="47" t="n">
        <f aca="false">SUM(E106+E108+E116+E140)</f>
        <v>0</v>
      </c>
      <c r="F105" s="47" t="n">
        <f aca="false">SUM(F106+F108+F116+F140)</f>
        <v>0</v>
      </c>
      <c r="G105" s="24"/>
      <c r="H105" s="24"/>
      <c r="I105" s="24"/>
    </row>
    <row r="106" customFormat="false" ht="12.85" hidden="false" customHeight="false" outlineLevel="0" collapsed="false">
      <c r="A106" s="29" t="s">
        <v>14</v>
      </c>
      <c r="B106" s="30" t="s">
        <v>131</v>
      </c>
      <c r="C106" s="30"/>
      <c r="D106" s="48" t="n">
        <v>93</v>
      </c>
      <c r="E106" s="49" t="n">
        <f aca="false">SUM(E107)</f>
        <v>0</v>
      </c>
      <c r="F106" s="49" t="n">
        <f aca="false">SUM(F107)</f>
        <v>0</v>
      </c>
      <c r="G106" s="24"/>
      <c r="H106" s="24"/>
      <c r="I106" s="24"/>
    </row>
    <row r="107" customFormat="false" ht="12.85" hidden="false" customHeight="false" outlineLevel="0" collapsed="false">
      <c r="A107" s="33" t="s">
        <v>16</v>
      </c>
      <c r="B107" s="34" t="s">
        <v>132</v>
      </c>
      <c r="C107" s="34"/>
      <c r="D107" s="50" t="n">
        <v>94</v>
      </c>
      <c r="E107" s="51"/>
      <c r="F107" s="37"/>
      <c r="G107" s="24"/>
      <c r="H107" s="24"/>
      <c r="I107" s="24"/>
    </row>
    <row r="108" customFormat="false" ht="12.85" hidden="false" customHeight="false" outlineLevel="0" collapsed="false">
      <c r="A108" s="29" t="s">
        <v>30</v>
      </c>
      <c r="B108" s="30" t="s">
        <v>133</v>
      </c>
      <c r="C108" s="30"/>
      <c r="D108" s="48" t="n">
        <v>95</v>
      </c>
      <c r="E108" s="49" t="n">
        <f aca="false">SUM(E109:E115)</f>
        <v>0</v>
      </c>
      <c r="F108" s="49" t="n">
        <f aca="false">SUM(F109:F115)</f>
        <v>0</v>
      </c>
      <c r="G108" s="24"/>
      <c r="H108" s="24"/>
      <c r="I108" s="24"/>
    </row>
    <row r="109" customFormat="false" ht="12.85" hidden="false" customHeight="false" outlineLevel="0" collapsed="false">
      <c r="A109" s="33" t="s">
        <v>16</v>
      </c>
      <c r="B109" s="34" t="s">
        <v>134</v>
      </c>
      <c r="C109" s="34"/>
      <c r="D109" s="50" t="n">
        <v>96</v>
      </c>
      <c r="E109" s="51"/>
      <c r="F109" s="37"/>
      <c r="G109" s="24"/>
      <c r="H109" s="24"/>
      <c r="I109" s="24"/>
    </row>
    <row r="110" customFormat="false" ht="12.85" hidden="false" customHeight="false" outlineLevel="0" collapsed="false">
      <c r="A110" s="33" t="s">
        <v>18</v>
      </c>
      <c r="B110" s="34" t="s">
        <v>135</v>
      </c>
      <c r="C110" s="34"/>
      <c r="D110" s="50" t="n">
        <v>97</v>
      </c>
      <c r="E110" s="51"/>
      <c r="F110" s="37"/>
      <c r="G110" s="24"/>
      <c r="H110" s="24"/>
      <c r="I110" s="24"/>
    </row>
    <row r="111" customFormat="false" ht="12.85" hidden="false" customHeight="false" outlineLevel="0" collapsed="false">
      <c r="A111" s="33" t="s">
        <v>20</v>
      </c>
      <c r="B111" s="34" t="s">
        <v>136</v>
      </c>
      <c r="C111" s="34"/>
      <c r="D111" s="50" t="n">
        <v>98</v>
      </c>
      <c r="E111" s="51"/>
      <c r="F111" s="37"/>
      <c r="G111" s="24"/>
      <c r="H111" s="24"/>
      <c r="I111" s="24"/>
    </row>
    <row r="112" customFormat="false" ht="12.85" hidden="false" customHeight="false" outlineLevel="0" collapsed="false">
      <c r="A112" s="33" t="s">
        <v>22</v>
      </c>
      <c r="B112" s="34" t="s">
        <v>137</v>
      </c>
      <c r="C112" s="34"/>
      <c r="D112" s="50" t="n">
        <v>99</v>
      </c>
      <c r="E112" s="51"/>
      <c r="F112" s="37"/>
      <c r="G112" s="24"/>
      <c r="H112" s="24"/>
      <c r="I112" s="24"/>
    </row>
    <row r="113" customFormat="false" ht="12.85" hidden="false" customHeight="false" outlineLevel="0" collapsed="false">
      <c r="A113" s="33" t="s">
        <v>24</v>
      </c>
      <c r="B113" s="34" t="s">
        <v>138</v>
      </c>
      <c r="C113" s="34"/>
      <c r="D113" s="50" t="n">
        <v>100</v>
      </c>
      <c r="E113" s="51"/>
      <c r="F113" s="37"/>
      <c r="G113" s="24"/>
      <c r="H113" s="24"/>
      <c r="I113" s="24"/>
    </row>
    <row r="114" customFormat="false" ht="12.85" hidden="false" customHeight="false" outlineLevel="0" collapsed="false">
      <c r="A114" s="33" t="s">
        <v>26</v>
      </c>
      <c r="B114" s="34" t="s">
        <v>139</v>
      </c>
      <c r="C114" s="34"/>
      <c r="D114" s="50" t="n">
        <v>101</v>
      </c>
      <c r="E114" s="51"/>
      <c r="F114" s="37"/>
      <c r="G114" s="24"/>
      <c r="H114" s="24"/>
      <c r="I114" s="24"/>
    </row>
    <row r="115" customFormat="false" ht="12.85" hidden="false" customHeight="false" outlineLevel="0" collapsed="false">
      <c r="A115" s="33" t="s">
        <v>28</v>
      </c>
      <c r="B115" s="34" t="s">
        <v>140</v>
      </c>
      <c r="C115" s="34"/>
      <c r="D115" s="50" t="n">
        <v>102</v>
      </c>
      <c r="E115" s="51"/>
      <c r="F115" s="37"/>
      <c r="G115" s="24"/>
      <c r="H115" s="24"/>
      <c r="I115" s="24"/>
    </row>
    <row r="116" customFormat="false" ht="12.85" hidden="false" customHeight="false" outlineLevel="0" collapsed="false">
      <c r="A116" s="29" t="s">
        <v>45</v>
      </c>
      <c r="B116" s="30" t="s">
        <v>141</v>
      </c>
      <c r="C116" s="30"/>
      <c r="D116" s="48" t="n">
        <v>103</v>
      </c>
      <c r="E116" s="49" t="n">
        <f aca="false">SUM(E117:E139)</f>
        <v>0</v>
      </c>
      <c r="F116" s="49" t="n">
        <f aca="false">SUM(F117:F139)</f>
        <v>0</v>
      </c>
      <c r="G116" s="24"/>
      <c r="H116" s="24"/>
      <c r="I116" s="24"/>
    </row>
    <row r="117" customFormat="false" ht="12.85" hidden="false" customHeight="false" outlineLevel="0" collapsed="false">
      <c r="A117" s="33" t="s">
        <v>16</v>
      </c>
      <c r="B117" s="34" t="s">
        <v>142</v>
      </c>
      <c r="C117" s="34"/>
      <c r="D117" s="50" t="n">
        <v>104</v>
      </c>
      <c r="E117" s="51"/>
      <c r="F117" s="37"/>
      <c r="G117" s="24"/>
      <c r="H117" s="24"/>
      <c r="I117" s="24"/>
    </row>
    <row r="118" customFormat="false" ht="12.85" hidden="false" customHeight="false" outlineLevel="0" collapsed="false">
      <c r="A118" s="33" t="s">
        <v>18</v>
      </c>
      <c r="B118" s="34" t="s">
        <v>143</v>
      </c>
      <c r="C118" s="34"/>
      <c r="D118" s="50" t="n">
        <v>105</v>
      </c>
      <c r="E118" s="51"/>
      <c r="F118" s="37"/>
      <c r="G118" s="24"/>
      <c r="H118" s="24"/>
      <c r="I118" s="24"/>
    </row>
    <row r="119" customFormat="false" ht="12.85" hidden="false" customHeight="false" outlineLevel="0" collapsed="false">
      <c r="A119" s="33" t="s">
        <v>20</v>
      </c>
      <c r="B119" s="34" t="s">
        <v>144</v>
      </c>
      <c r="C119" s="34"/>
      <c r="D119" s="50" t="n">
        <v>106</v>
      </c>
      <c r="E119" s="51"/>
      <c r="F119" s="37"/>
      <c r="G119" s="24"/>
      <c r="H119" s="24"/>
      <c r="I119" s="24"/>
    </row>
    <row r="120" customFormat="false" ht="12.85" hidden="false" customHeight="false" outlineLevel="0" collapsed="false">
      <c r="A120" s="33" t="s">
        <v>22</v>
      </c>
      <c r="B120" s="34" t="s">
        <v>145</v>
      </c>
      <c r="C120" s="34"/>
      <c r="D120" s="50" t="n">
        <v>107</v>
      </c>
      <c r="E120" s="51"/>
      <c r="F120" s="37"/>
      <c r="G120" s="24"/>
      <c r="H120" s="24"/>
      <c r="I120" s="24"/>
    </row>
    <row r="121" customFormat="false" ht="12.85" hidden="false" customHeight="false" outlineLevel="0" collapsed="false">
      <c r="A121" s="33" t="s">
        <v>24</v>
      </c>
      <c r="B121" s="34" t="s">
        <v>146</v>
      </c>
      <c r="C121" s="34"/>
      <c r="D121" s="50" t="n">
        <v>108</v>
      </c>
      <c r="E121" s="51"/>
      <c r="F121" s="37"/>
      <c r="G121" s="24"/>
      <c r="H121" s="24"/>
      <c r="I121" s="24"/>
    </row>
    <row r="122" customFormat="false" ht="12.85" hidden="false" customHeight="false" outlineLevel="0" collapsed="false">
      <c r="A122" s="33" t="s">
        <v>26</v>
      </c>
      <c r="B122" s="34" t="s">
        <v>147</v>
      </c>
      <c r="C122" s="34"/>
      <c r="D122" s="50" t="n">
        <v>109</v>
      </c>
      <c r="E122" s="51"/>
      <c r="F122" s="37"/>
      <c r="G122" s="24"/>
      <c r="H122" s="24"/>
      <c r="I122" s="24"/>
    </row>
    <row r="123" customFormat="false" ht="12.85" hidden="false" customHeight="false" outlineLevel="0" collapsed="false">
      <c r="A123" s="33" t="s">
        <v>28</v>
      </c>
      <c r="B123" s="34" t="s">
        <v>148</v>
      </c>
      <c r="C123" s="34"/>
      <c r="D123" s="50" t="n">
        <v>110</v>
      </c>
      <c r="E123" s="51"/>
      <c r="F123" s="37"/>
      <c r="G123" s="24"/>
      <c r="H123" s="24"/>
      <c r="I123" s="24"/>
    </row>
    <row r="124" customFormat="false" ht="12.85" hidden="false" customHeight="false" outlineLevel="0" collapsed="false">
      <c r="A124" s="33" t="s">
        <v>39</v>
      </c>
      <c r="B124" s="34" t="s">
        <v>87</v>
      </c>
      <c r="C124" s="34"/>
      <c r="D124" s="50" t="n">
        <v>111</v>
      </c>
      <c r="E124" s="51"/>
      <c r="F124" s="37"/>
      <c r="G124" s="24"/>
      <c r="H124" s="24"/>
      <c r="I124" s="24"/>
    </row>
    <row r="125" customFormat="false" ht="12.85" hidden="false" customHeight="false" outlineLevel="0" collapsed="false">
      <c r="A125" s="33" t="s">
        <v>41</v>
      </c>
      <c r="B125" s="34" t="s">
        <v>88</v>
      </c>
      <c r="C125" s="34"/>
      <c r="D125" s="50" t="n">
        <v>112</v>
      </c>
      <c r="E125" s="51"/>
      <c r="F125" s="37"/>
      <c r="G125" s="24"/>
      <c r="H125" s="24"/>
      <c r="I125" s="24"/>
    </row>
    <row r="126" customFormat="false" ht="12.85" hidden="false" customHeight="false" outlineLevel="0" collapsed="false">
      <c r="A126" s="33" t="s">
        <v>43</v>
      </c>
      <c r="B126" s="34" t="s">
        <v>89</v>
      </c>
      <c r="C126" s="34"/>
      <c r="D126" s="50" t="n">
        <v>113</v>
      </c>
      <c r="E126" s="51"/>
      <c r="F126" s="37"/>
      <c r="G126" s="24"/>
      <c r="H126" s="24"/>
      <c r="I126" s="24"/>
    </row>
    <row r="127" customFormat="false" ht="12.85" hidden="false" customHeight="false" outlineLevel="0" collapsed="false">
      <c r="A127" s="33" t="s">
        <v>65</v>
      </c>
      <c r="B127" s="34" t="s">
        <v>90</v>
      </c>
      <c r="C127" s="34"/>
      <c r="D127" s="50" t="n">
        <v>114</v>
      </c>
      <c r="E127" s="51"/>
      <c r="F127" s="37"/>
      <c r="G127" s="24"/>
      <c r="H127" s="24"/>
      <c r="I127" s="24"/>
    </row>
    <row r="128" customFormat="false" ht="12.85" hidden="false" customHeight="false" outlineLevel="0" collapsed="false">
      <c r="A128" s="33" t="s">
        <v>91</v>
      </c>
      <c r="B128" s="34" t="s">
        <v>149</v>
      </c>
      <c r="C128" s="34"/>
      <c r="D128" s="50" t="n">
        <v>115</v>
      </c>
      <c r="E128" s="51"/>
      <c r="F128" s="37"/>
      <c r="G128" s="24"/>
      <c r="H128" s="24"/>
      <c r="I128" s="24"/>
    </row>
    <row r="129" customFormat="false" ht="12.85" hidden="false" customHeight="false" outlineLevel="0" collapsed="false">
      <c r="A129" s="33" t="s">
        <v>93</v>
      </c>
      <c r="B129" s="34" t="s">
        <v>150</v>
      </c>
      <c r="C129" s="34"/>
      <c r="D129" s="50" t="n">
        <v>116</v>
      </c>
      <c r="E129" s="51"/>
      <c r="F129" s="37"/>
      <c r="G129" s="24"/>
      <c r="H129" s="24"/>
      <c r="I129" s="24"/>
    </row>
    <row r="130" customFormat="false" ht="12.85" hidden="false" customHeight="false" outlineLevel="0" collapsed="false">
      <c r="A130" s="33" t="s">
        <v>95</v>
      </c>
      <c r="B130" s="34" t="s">
        <v>151</v>
      </c>
      <c r="C130" s="34"/>
      <c r="D130" s="50" t="n">
        <v>117</v>
      </c>
      <c r="E130" s="51"/>
      <c r="F130" s="37"/>
      <c r="G130" s="24"/>
      <c r="H130" s="24"/>
      <c r="I130" s="24"/>
    </row>
    <row r="131" customFormat="false" ht="12.85" hidden="false" customHeight="false" outlineLevel="0" collapsed="false">
      <c r="A131" s="33" t="s">
        <v>97</v>
      </c>
      <c r="B131" s="34" t="s">
        <v>152</v>
      </c>
      <c r="C131" s="34"/>
      <c r="D131" s="50" t="n">
        <v>118</v>
      </c>
      <c r="E131" s="51"/>
      <c r="F131" s="37"/>
      <c r="G131" s="24"/>
      <c r="H131" s="24"/>
      <c r="I131" s="24"/>
    </row>
    <row r="132" customFormat="false" ht="12.85" hidden="false" customHeight="false" outlineLevel="0" collapsed="false">
      <c r="A132" s="33" t="s">
        <v>99</v>
      </c>
      <c r="B132" s="34" t="s">
        <v>153</v>
      </c>
      <c r="C132" s="34"/>
      <c r="D132" s="50" t="n">
        <v>119</v>
      </c>
      <c r="E132" s="51"/>
      <c r="F132" s="37"/>
      <c r="G132" s="24"/>
      <c r="H132" s="24"/>
      <c r="I132" s="24"/>
    </row>
    <row r="133" customFormat="false" ht="12.85" hidden="false" customHeight="false" outlineLevel="0" collapsed="false">
      <c r="A133" s="33" t="s">
        <v>101</v>
      </c>
      <c r="B133" s="34" t="s">
        <v>154</v>
      </c>
      <c r="C133" s="34"/>
      <c r="D133" s="50" t="n">
        <v>120</v>
      </c>
      <c r="E133" s="51"/>
      <c r="F133" s="37"/>
      <c r="G133" s="24"/>
      <c r="H133" s="24"/>
      <c r="I133" s="24"/>
    </row>
    <row r="134" customFormat="false" ht="12.85" hidden="false" customHeight="false" outlineLevel="0" collapsed="false">
      <c r="A134" s="33" t="s">
        <v>103</v>
      </c>
      <c r="B134" s="34" t="s">
        <v>155</v>
      </c>
      <c r="C134" s="34"/>
      <c r="D134" s="50" t="n">
        <v>121</v>
      </c>
      <c r="E134" s="51"/>
      <c r="F134" s="37"/>
      <c r="G134" s="24"/>
      <c r="H134" s="24"/>
      <c r="I134" s="24"/>
    </row>
    <row r="135" customFormat="false" ht="12.85" hidden="false" customHeight="false" outlineLevel="0" collapsed="false">
      <c r="A135" s="33" t="s">
        <v>105</v>
      </c>
      <c r="B135" s="34" t="s">
        <v>156</v>
      </c>
      <c r="C135" s="34"/>
      <c r="D135" s="50" t="n">
        <v>122</v>
      </c>
      <c r="E135" s="51"/>
      <c r="F135" s="37"/>
      <c r="G135" s="24"/>
      <c r="H135" s="24"/>
      <c r="I135" s="24"/>
    </row>
    <row r="136" customFormat="false" ht="12.85" hidden="false" customHeight="false" outlineLevel="0" collapsed="false">
      <c r="A136" s="33" t="s">
        <v>157</v>
      </c>
      <c r="B136" s="34" t="s">
        <v>158</v>
      </c>
      <c r="C136" s="34"/>
      <c r="D136" s="50" t="n">
        <v>123</v>
      </c>
      <c r="E136" s="51"/>
      <c r="F136" s="37"/>
      <c r="G136" s="24"/>
      <c r="H136" s="24"/>
      <c r="I136" s="24"/>
    </row>
    <row r="137" customFormat="false" ht="12.85" hidden="false" customHeight="false" outlineLevel="0" collapsed="false">
      <c r="A137" s="33" t="s">
        <v>159</v>
      </c>
      <c r="B137" s="34" t="s">
        <v>160</v>
      </c>
      <c r="C137" s="34"/>
      <c r="D137" s="50" t="n">
        <v>124</v>
      </c>
      <c r="E137" s="51"/>
      <c r="F137" s="37"/>
      <c r="G137" s="24"/>
      <c r="H137" s="24"/>
      <c r="I137" s="24"/>
    </row>
    <row r="138" customFormat="false" ht="12.85" hidden="false" customHeight="false" outlineLevel="0" collapsed="false">
      <c r="A138" s="33" t="s">
        <v>161</v>
      </c>
      <c r="B138" s="34" t="s">
        <v>139</v>
      </c>
      <c r="C138" s="34"/>
      <c r="D138" s="50" t="n">
        <v>125</v>
      </c>
      <c r="E138" s="51"/>
      <c r="F138" s="37"/>
      <c r="G138" s="24"/>
      <c r="H138" s="24"/>
      <c r="I138" s="24"/>
    </row>
    <row r="139" customFormat="false" ht="12.85" hidden="false" customHeight="false" outlineLevel="0" collapsed="false">
      <c r="A139" s="33" t="s">
        <v>162</v>
      </c>
      <c r="B139" s="34" t="s">
        <v>163</v>
      </c>
      <c r="C139" s="34"/>
      <c r="D139" s="50" t="n">
        <v>126</v>
      </c>
      <c r="E139" s="51"/>
      <c r="F139" s="37"/>
      <c r="G139" s="24"/>
      <c r="H139" s="24"/>
      <c r="I139" s="24"/>
    </row>
    <row r="140" customFormat="false" ht="12.85" hidden="false" customHeight="false" outlineLevel="0" collapsed="false">
      <c r="A140" s="29" t="s">
        <v>53</v>
      </c>
      <c r="B140" s="30" t="s">
        <v>164</v>
      </c>
      <c r="C140" s="30"/>
      <c r="D140" s="48" t="n">
        <v>127</v>
      </c>
      <c r="E140" s="49" t="n">
        <f aca="false">SUM(E141:E142)</f>
        <v>0</v>
      </c>
      <c r="F140" s="53" t="n">
        <f aca="false">SUM(F141:F142)</f>
        <v>0</v>
      </c>
      <c r="G140" s="24"/>
      <c r="H140" s="24"/>
      <c r="I140" s="24"/>
    </row>
    <row r="141" customFormat="false" ht="12.85" hidden="false" customHeight="false" outlineLevel="0" collapsed="false">
      <c r="A141" s="33" t="s">
        <v>16</v>
      </c>
      <c r="B141" s="34" t="s">
        <v>165</v>
      </c>
      <c r="C141" s="34"/>
      <c r="D141" s="50" t="n">
        <v>128</v>
      </c>
      <c r="E141" s="51"/>
      <c r="F141" s="37"/>
      <c r="G141" s="24"/>
      <c r="H141" s="24"/>
      <c r="I141" s="24"/>
    </row>
    <row r="142" customFormat="false" ht="12.85" hidden="false" customHeight="false" outlineLevel="0" collapsed="false">
      <c r="A142" s="33" t="s">
        <v>18</v>
      </c>
      <c r="B142" s="34" t="s">
        <v>166</v>
      </c>
      <c r="C142" s="34"/>
      <c r="D142" s="50" t="n">
        <v>129</v>
      </c>
      <c r="E142" s="51"/>
      <c r="F142" s="37"/>
      <c r="G142" s="24"/>
      <c r="H142" s="24"/>
      <c r="I142" s="24"/>
    </row>
    <row r="143" customFormat="false" ht="12.85" hidden="false" customHeight="false" outlineLevel="0" collapsed="false">
      <c r="A143" s="40"/>
      <c r="B143" s="41" t="s">
        <v>167</v>
      </c>
      <c r="C143" s="54"/>
      <c r="D143" s="55" t="n">
        <v>130</v>
      </c>
      <c r="E143" s="56" t="n">
        <f aca="false">SUM(E96+E105)</f>
        <v>0</v>
      </c>
      <c r="F143" s="56" t="n">
        <f aca="false">SUM(F96+F105)</f>
        <v>0</v>
      </c>
      <c r="G143" s="24"/>
      <c r="H143" s="24"/>
      <c r="I143" s="24"/>
    </row>
    <row r="144" customFormat="false" ht="12.85" hidden="false" customHeight="false" outlineLevel="0" collapsed="false">
      <c r="A144" s="57"/>
      <c r="B144" s="57"/>
      <c r="C144" s="57"/>
      <c r="D144" s="57"/>
      <c r="E144" s="57"/>
      <c r="F144" s="57"/>
    </row>
    <row r="145" customFormat="false" ht="23.85" hidden="false" customHeight="true" outlineLevel="0" collapsed="false">
      <c r="A145" s="58" t="s">
        <v>168</v>
      </c>
      <c r="B145" s="58"/>
      <c r="C145" s="59" t="s">
        <v>169</v>
      </c>
      <c r="D145" s="59" t="s">
        <v>170</v>
      </c>
      <c r="E145" s="59"/>
      <c r="F145" s="59"/>
    </row>
    <row r="146" customFormat="false" ht="44.5" hidden="false" customHeight="true" outlineLevel="0" collapsed="false">
      <c r="A146" s="60"/>
      <c r="B146" s="60"/>
      <c r="C146" s="60"/>
      <c r="D146" s="60"/>
      <c r="E146" s="60"/>
      <c r="F146" s="60"/>
    </row>
  </sheetData>
  <mergeCells count="12">
    <mergeCell ref="A2:A10"/>
    <mergeCell ref="E3:F3"/>
    <mergeCell ref="E4:F4"/>
    <mergeCell ref="E5:F5"/>
    <mergeCell ref="E6:F6"/>
    <mergeCell ref="E7:F7"/>
    <mergeCell ref="E8:F8"/>
    <mergeCell ref="E9:F9"/>
    <mergeCell ref="A145:B145"/>
    <mergeCell ref="D145:F145"/>
    <mergeCell ref="A146:B146"/>
    <mergeCell ref="D146:F146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79"/>
  <sheetViews>
    <sheetView showFormulas="false" showGridLines="true" showRowColHeaders="true" showZeros="true" rightToLeft="false" tabSelected="true" showOutlineSymbols="true" defaultGridColor="true" view="normal" topLeftCell="B1" colorId="64" zoomScale="120" zoomScaleNormal="120" zoomScalePageLayoutView="100" workbookViewId="0">
      <selection pane="topLeft" activeCell="C5" activeCellId="0" sqref="C5"/>
    </sheetView>
  </sheetViews>
  <sheetFormatPr defaultColWidth="8.265625" defaultRowHeight="37.85" zeroHeight="false" outlineLevelRow="0" outlineLevelCol="0"/>
  <cols>
    <col collapsed="false" customWidth="true" hidden="false" outlineLevel="0" max="2" min="2" style="0" width="15.39"/>
    <col collapsed="false" customWidth="true" hidden="false" outlineLevel="0" max="3" min="3" style="0" width="27.81"/>
    <col collapsed="false" customWidth="true" hidden="false" outlineLevel="0" max="4" min="4" style="0" width="5.55"/>
    <col collapsed="false" customWidth="true" hidden="false" outlineLevel="0" max="6" min="5" style="0" width="10.45"/>
    <col collapsed="false" customWidth="true" hidden="false" outlineLevel="0" max="7" min="7" style="0" width="9.18"/>
  </cols>
  <sheetData>
    <row r="1" customFormat="false" ht="11.35" hidden="false" customHeight="true" outlineLevel="0" collapsed="false">
      <c r="A1" s="14"/>
      <c r="B1" s="14"/>
      <c r="C1" s="14"/>
      <c r="D1" s="61"/>
      <c r="E1" s="62"/>
      <c r="F1" s="62"/>
      <c r="G1" s="62"/>
    </row>
    <row r="2" customFormat="false" ht="20.05" hidden="false" customHeight="true" outlineLevel="0" collapsed="false">
      <c r="A2" s="4" t="s">
        <v>0</v>
      </c>
      <c r="B2" s="63" t="s">
        <v>171</v>
      </c>
      <c r="C2" s="63"/>
      <c r="D2" s="63"/>
      <c r="E2" s="12" t="s">
        <v>2</v>
      </c>
      <c r="F2" s="12"/>
      <c r="G2" s="12"/>
    </row>
    <row r="3" customFormat="false" ht="11.35" hidden="false" customHeight="true" outlineLevel="0" collapsed="false">
      <c r="A3" s="4"/>
      <c r="B3" s="64"/>
      <c r="C3" s="65"/>
      <c r="D3" s="66"/>
      <c r="E3" s="67" t="str">
        <f aca="false">IF(Rozvaha!E3="","",Rozvaha!E3)</f>
        <v/>
      </c>
      <c r="F3" s="67"/>
      <c r="G3" s="67"/>
    </row>
    <row r="4" customFormat="false" ht="11.35" hidden="false" customHeight="true" outlineLevel="0" collapsed="false">
      <c r="A4" s="4"/>
      <c r="B4" s="1"/>
      <c r="C4" s="9"/>
      <c r="D4" s="68"/>
      <c r="E4" s="67" t="str">
        <f aca="false">IF(Rozvaha!E2="","",Rozvaha!E2)</f>
        <v>Název a právní forma účetní jednotky:</v>
      </c>
      <c r="F4" s="67"/>
      <c r="G4" s="67"/>
    </row>
    <row r="5" customFormat="false" ht="11.35" hidden="false" customHeight="true" outlineLevel="0" collapsed="false">
      <c r="A5" s="4"/>
      <c r="B5" s="1"/>
      <c r="C5" s="11" t="str">
        <f aca="false">IF(Rozvaha!C4="","",Rozvaha!C4)</f>
        <v>ke dni 31.12.2022</v>
      </c>
      <c r="D5" s="68"/>
      <c r="E5" s="12" t="s">
        <v>4</v>
      </c>
      <c r="F5" s="12"/>
      <c r="G5" s="12"/>
    </row>
    <row r="6" customFormat="false" ht="11.35" hidden="false" customHeight="true" outlineLevel="0" collapsed="false">
      <c r="A6" s="4"/>
      <c r="B6" s="1"/>
      <c r="C6" s="13" t="s">
        <v>5</v>
      </c>
      <c r="D6" s="68"/>
      <c r="E6" s="69" t="str">
        <f aca="false">IF(Rozvaha!E5="","",Rozvaha!E5)</f>
        <v/>
      </c>
      <c r="F6" s="69"/>
      <c r="G6" s="69"/>
    </row>
    <row r="7" customFormat="false" ht="11.35" hidden="false" customHeight="true" outlineLevel="0" collapsed="false">
      <c r="A7" s="4"/>
      <c r="B7" s="1"/>
      <c r="C7" s="13"/>
      <c r="D7" s="68"/>
      <c r="E7" s="69" t="str">
        <f aca="false">IF(Rozvaha!E6="","",Rozvaha!E6)</f>
        <v/>
      </c>
      <c r="F7" s="69"/>
      <c r="G7" s="69"/>
    </row>
    <row r="8" customFormat="false" ht="11.35" hidden="false" customHeight="true" outlineLevel="0" collapsed="false">
      <c r="A8" s="4"/>
      <c r="B8" s="1"/>
      <c r="C8" s="16" t="s">
        <v>6</v>
      </c>
      <c r="D8" s="70"/>
      <c r="E8" s="69" t="str">
        <f aca="false">IF(Rozvaha!E7="","",Rozvaha!E7)</f>
        <v/>
      </c>
      <c r="F8" s="69"/>
      <c r="G8" s="69"/>
    </row>
    <row r="9" customFormat="false" ht="11.35" hidden="false" customHeight="true" outlineLevel="0" collapsed="false">
      <c r="A9" s="4"/>
      <c r="B9" s="1"/>
      <c r="C9" s="18" t="str">
        <f aca="false">IF(Rozvaha!C8="","",Rozvaha!C8)</f>
        <v/>
      </c>
      <c r="D9" s="70"/>
      <c r="E9" s="12" t="s">
        <v>7</v>
      </c>
      <c r="F9" s="12"/>
      <c r="G9" s="12"/>
    </row>
    <row r="10" customFormat="false" ht="20.4" hidden="false" customHeight="true" outlineLevel="0" collapsed="false">
      <c r="A10" s="4"/>
      <c r="B10" s="1"/>
      <c r="C10" s="14"/>
      <c r="D10" s="70"/>
      <c r="E10" s="69" t="str">
        <f aca="false">IF(Rozvaha!E9="","",Rozvaha!E9)</f>
        <v/>
      </c>
      <c r="F10" s="69"/>
      <c r="G10" s="69"/>
    </row>
    <row r="11" customFormat="false" ht="10.4" hidden="false" customHeight="true" outlineLevel="0" collapsed="false">
      <c r="A11" s="61"/>
      <c r="B11" s="70"/>
      <c r="C11" s="70"/>
      <c r="D11" s="70"/>
      <c r="E11" s="14"/>
      <c r="F11" s="14"/>
      <c r="G11" s="61"/>
    </row>
    <row r="12" customFormat="false" ht="10.35" hidden="false" customHeight="true" outlineLevel="0" collapsed="false">
      <c r="A12" s="71"/>
      <c r="B12" s="72"/>
      <c r="C12" s="72"/>
      <c r="D12" s="22" t="s">
        <v>172</v>
      </c>
      <c r="E12" s="73" t="s">
        <v>173</v>
      </c>
      <c r="F12" s="73"/>
      <c r="G12" s="73"/>
    </row>
    <row r="13" customFormat="false" ht="23.85" hidden="false" customHeight="false" outlineLevel="0" collapsed="false">
      <c r="A13" s="74"/>
      <c r="B13" s="74"/>
      <c r="C13" s="74"/>
      <c r="D13" s="22"/>
      <c r="E13" s="75" t="s">
        <v>174</v>
      </c>
      <c r="F13" s="22" t="s">
        <v>175</v>
      </c>
      <c r="G13" s="73" t="s">
        <v>176</v>
      </c>
    </row>
    <row r="14" customFormat="false" ht="12.75" hidden="false" customHeight="true" outlineLevel="0" collapsed="false">
      <c r="A14" s="25" t="s">
        <v>12</v>
      </c>
      <c r="B14" s="76" t="s">
        <v>177</v>
      </c>
      <c r="C14" s="76"/>
      <c r="D14" s="46" t="n">
        <v>1</v>
      </c>
      <c r="E14" s="77" t="s">
        <v>127</v>
      </c>
      <c r="F14" s="78" t="s">
        <v>127</v>
      </c>
      <c r="G14" s="78" t="s">
        <v>127</v>
      </c>
    </row>
    <row r="15" customFormat="false" ht="12.75" hidden="false" customHeight="true" outlineLevel="0" collapsed="false">
      <c r="A15" s="29" t="s">
        <v>14</v>
      </c>
      <c r="B15" s="79" t="s">
        <v>178</v>
      </c>
      <c r="C15" s="79"/>
      <c r="D15" s="48" t="n">
        <v>2</v>
      </c>
      <c r="E15" s="80" t="n">
        <f aca="false">SUM(E16:E21)</f>
        <v>0</v>
      </c>
      <c r="F15" s="80" t="n">
        <f aca="false">SUM(F16:F21)</f>
        <v>0</v>
      </c>
      <c r="G15" s="80" t="n">
        <f aca="false">SUM(G16:G21)</f>
        <v>0</v>
      </c>
    </row>
    <row r="16" customFormat="false" ht="12.75" hidden="false" customHeight="true" outlineLevel="0" collapsed="false">
      <c r="A16" s="33" t="s">
        <v>16</v>
      </c>
      <c r="B16" s="81" t="s">
        <v>179</v>
      </c>
      <c r="C16" s="81"/>
      <c r="D16" s="50" t="n">
        <v>3</v>
      </c>
      <c r="E16" s="82"/>
      <c r="F16" s="37"/>
      <c r="G16" s="83" t="n">
        <f aca="false">E16+F16</f>
        <v>0</v>
      </c>
    </row>
    <row r="17" customFormat="false" ht="12.75" hidden="false" customHeight="true" outlineLevel="0" collapsed="false">
      <c r="A17" s="33" t="s">
        <v>18</v>
      </c>
      <c r="B17" s="81" t="s">
        <v>180</v>
      </c>
      <c r="C17" s="81"/>
      <c r="D17" s="50" t="n">
        <v>4</v>
      </c>
      <c r="E17" s="82"/>
      <c r="F17" s="37"/>
      <c r="G17" s="83" t="n">
        <f aca="false">E17+F17</f>
        <v>0</v>
      </c>
    </row>
    <row r="18" customFormat="false" ht="12.75" hidden="false" customHeight="true" outlineLevel="0" collapsed="false">
      <c r="A18" s="33" t="s">
        <v>20</v>
      </c>
      <c r="B18" s="81" t="s">
        <v>181</v>
      </c>
      <c r="C18" s="81"/>
      <c r="D18" s="50" t="n">
        <v>5</v>
      </c>
      <c r="E18" s="82"/>
      <c r="F18" s="37"/>
      <c r="G18" s="83" t="n">
        <f aca="false">E18+F18</f>
        <v>0</v>
      </c>
    </row>
    <row r="19" customFormat="false" ht="12.75" hidden="false" customHeight="true" outlineLevel="0" collapsed="false">
      <c r="A19" s="33" t="s">
        <v>22</v>
      </c>
      <c r="B19" s="81" t="s">
        <v>182</v>
      </c>
      <c r="C19" s="81"/>
      <c r="D19" s="50" t="n">
        <v>6</v>
      </c>
      <c r="E19" s="82"/>
      <c r="F19" s="37"/>
      <c r="G19" s="83" t="n">
        <f aca="false">E19+F19</f>
        <v>0</v>
      </c>
    </row>
    <row r="20" customFormat="false" ht="12.75" hidden="false" customHeight="true" outlineLevel="0" collapsed="false">
      <c r="A20" s="33" t="s">
        <v>24</v>
      </c>
      <c r="B20" s="81" t="s">
        <v>183</v>
      </c>
      <c r="C20" s="81"/>
      <c r="D20" s="50" t="n">
        <v>7</v>
      </c>
      <c r="E20" s="82"/>
      <c r="F20" s="37"/>
      <c r="G20" s="83" t="n">
        <f aca="false">E20+F20</f>
        <v>0</v>
      </c>
    </row>
    <row r="21" customFormat="false" ht="12.75" hidden="false" customHeight="true" outlineLevel="0" collapsed="false">
      <c r="A21" s="33" t="s">
        <v>26</v>
      </c>
      <c r="B21" s="81" t="s">
        <v>184</v>
      </c>
      <c r="C21" s="81"/>
      <c r="D21" s="50" t="n">
        <v>8</v>
      </c>
      <c r="E21" s="82"/>
      <c r="F21" s="37"/>
      <c r="G21" s="83" t="n">
        <f aca="false">E21+F21</f>
        <v>0</v>
      </c>
    </row>
    <row r="22" customFormat="false" ht="12.75" hidden="false" customHeight="true" outlineLevel="0" collapsed="false">
      <c r="A22" s="29" t="s">
        <v>30</v>
      </c>
      <c r="B22" s="81" t="s">
        <v>185</v>
      </c>
      <c r="C22" s="81"/>
      <c r="D22" s="50" t="n">
        <v>9</v>
      </c>
      <c r="E22" s="80" t="n">
        <f aca="false">SUM(E24:E25)</f>
        <v>0</v>
      </c>
      <c r="F22" s="80" t="n">
        <f aca="false">SUM(F24:F25)</f>
        <v>0</v>
      </c>
      <c r="G22" s="80" t="n">
        <f aca="false">SUM(G24:G25)</f>
        <v>0</v>
      </c>
    </row>
    <row r="23" customFormat="false" ht="12.75" hidden="false" customHeight="true" outlineLevel="0" collapsed="false">
      <c r="A23" s="33" t="s">
        <v>28</v>
      </c>
      <c r="B23" s="81" t="s">
        <v>186</v>
      </c>
      <c r="C23" s="81"/>
      <c r="D23" s="50" t="n">
        <v>10</v>
      </c>
      <c r="E23" s="82"/>
      <c r="F23" s="37"/>
      <c r="G23" s="83" t="n">
        <f aca="false">E23+F23</f>
        <v>0</v>
      </c>
    </row>
    <row r="24" customFormat="false" ht="12.75" hidden="false" customHeight="true" outlineLevel="0" collapsed="false">
      <c r="A24" s="33" t="s">
        <v>39</v>
      </c>
      <c r="B24" s="81" t="s">
        <v>187</v>
      </c>
      <c r="C24" s="81"/>
      <c r="D24" s="50" t="n">
        <v>11</v>
      </c>
      <c r="E24" s="82"/>
      <c r="F24" s="37"/>
      <c r="G24" s="83" t="n">
        <f aca="false">E24+F24</f>
        <v>0</v>
      </c>
    </row>
    <row r="25" customFormat="false" ht="12.75" hidden="false" customHeight="true" outlineLevel="0" collapsed="false">
      <c r="A25" s="33" t="s">
        <v>41</v>
      </c>
      <c r="B25" s="81" t="s">
        <v>188</v>
      </c>
      <c r="C25" s="81"/>
      <c r="D25" s="50" t="n">
        <v>12</v>
      </c>
      <c r="E25" s="82"/>
      <c r="F25" s="37"/>
      <c r="G25" s="83" t="n">
        <f aca="false">E25+F25</f>
        <v>0</v>
      </c>
    </row>
    <row r="26" customFormat="false" ht="12.75" hidden="false" customHeight="true" outlineLevel="0" collapsed="false">
      <c r="A26" s="29" t="s">
        <v>45</v>
      </c>
      <c r="B26" s="81" t="s">
        <v>189</v>
      </c>
      <c r="C26" s="81"/>
      <c r="D26" s="50" t="n">
        <v>13</v>
      </c>
      <c r="E26" s="80" t="n">
        <f aca="false">SUM(E27:E31)</f>
        <v>0</v>
      </c>
      <c r="F26" s="80" t="n">
        <f aca="false">SUM(F27:F31)</f>
        <v>0</v>
      </c>
      <c r="G26" s="80" t="n">
        <f aca="false">SUM(G27:G31)</f>
        <v>0</v>
      </c>
    </row>
    <row r="27" customFormat="false" ht="12.75" hidden="false" customHeight="true" outlineLevel="0" collapsed="false">
      <c r="A27" s="33" t="s">
        <v>43</v>
      </c>
      <c r="B27" s="81" t="s">
        <v>190</v>
      </c>
      <c r="C27" s="81"/>
      <c r="D27" s="50" t="n">
        <v>14</v>
      </c>
      <c r="E27" s="82"/>
      <c r="F27" s="37"/>
      <c r="G27" s="83" t="n">
        <f aca="false">E27+F27</f>
        <v>0</v>
      </c>
    </row>
    <row r="28" customFormat="false" ht="12.75" hidden="false" customHeight="true" outlineLevel="0" collapsed="false">
      <c r="A28" s="33" t="s">
        <v>65</v>
      </c>
      <c r="B28" s="81" t="s">
        <v>191</v>
      </c>
      <c r="C28" s="81"/>
      <c r="D28" s="50" t="n">
        <v>15</v>
      </c>
      <c r="E28" s="82"/>
      <c r="F28" s="37"/>
      <c r="G28" s="83" t="n">
        <f aca="false">E28+F28</f>
        <v>0</v>
      </c>
    </row>
    <row r="29" customFormat="false" ht="12.75" hidden="false" customHeight="true" outlineLevel="0" collapsed="false">
      <c r="A29" s="33" t="s">
        <v>91</v>
      </c>
      <c r="B29" s="81" t="s">
        <v>192</v>
      </c>
      <c r="C29" s="81"/>
      <c r="D29" s="50" t="n">
        <v>16</v>
      </c>
      <c r="E29" s="82"/>
      <c r="F29" s="37"/>
      <c r="G29" s="83" t="n">
        <f aca="false">E29+F29</f>
        <v>0</v>
      </c>
    </row>
    <row r="30" customFormat="false" ht="12.75" hidden="false" customHeight="true" outlineLevel="0" collapsed="false">
      <c r="A30" s="33" t="s">
        <v>93</v>
      </c>
      <c r="B30" s="81" t="s">
        <v>193</v>
      </c>
      <c r="C30" s="81"/>
      <c r="D30" s="50" t="n">
        <v>17</v>
      </c>
      <c r="E30" s="82"/>
      <c r="F30" s="37"/>
      <c r="G30" s="83" t="n">
        <f aca="false">E30+F30</f>
        <v>0</v>
      </c>
    </row>
    <row r="31" customFormat="false" ht="12.75" hidden="false" customHeight="true" outlineLevel="0" collapsed="false">
      <c r="A31" s="33" t="s">
        <v>95</v>
      </c>
      <c r="B31" s="81" t="s">
        <v>194</v>
      </c>
      <c r="C31" s="81"/>
      <c r="D31" s="50" t="n">
        <v>18</v>
      </c>
      <c r="E31" s="82"/>
      <c r="F31" s="37"/>
      <c r="G31" s="83" t="n">
        <f aca="false">E31+F31</f>
        <v>0</v>
      </c>
    </row>
    <row r="32" customFormat="false" ht="12.75" hidden="false" customHeight="true" outlineLevel="0" collapsed="false">
      <c r="A32" s="29" t="s">
        <v>53</v>
      </c>
      <c r="B32" s="81" t="s">
        <v>195</v>
      </c>
      <c r="C32" s="81"/>
      <c r="D32" s="50" t="n">
        <v>19</v>
      </c>
      <c r="E32" s="80" t="n">
        <f aca="false">SUM(E33)</f>
        <v>0</v>
      </c>
      <c r="F32" s="80" t="n">
        <f aca="false">SUM(F33)</f>
        <v>0</v>
      </c>
      <c r="G32" s="80" t="n">
        <f aca="false">SUM(G33)</f>
        <v>0</v>
      </c>
    </row>
    <row r="33" customFormat="false" ht="12.75" hidden="false" customHeight="true" outlineLevel="0" collapsed="false">
      <c r="A33" s="33" t="s">
        <v>97</v>
      </c>
      <c r="B33" s="81" t="s">
        <v>195</v>
      </c>
      <c r="C33" s="81"/>
      <c r="D33" s="50" t="n">
        <v>20</v>
      </c>
      <c r="E33" s="82"/>
      <c r="F33" s="37"/>
      <c r="G33" s="83" t="n">
        <f aca="false">E33+F33</f>
        <v>0</v>
      </c>
    </row>
    <row r="34" customFormat="false" ht="12.75" hidden="false" customHeight="true" outlineLevel="0" collapsed="false">
      <c r="A34" s="29" t="s">
        <v>196</v>
      </c>
      <c r="B34" s="81" t="s">
        <v>197</v>
      </c>
      <c r="C34" s="81"/>
      <c r="D34" s="50" t="n">
        <v>21</v>
      </c>
      <c r="E34" s="80" t="n">
        <f aca="false">SUM(E35:E41)</f>
        <v>0</v>
      </c>
      <c r="F34" s="80" t="n">
        <f aca="false">SUM(F35:F41)</f>
        <v>0</v>
      </c>
      <c r="G34" s="80" t="n">
        <f aca="false">SUM(G35:G41)</f>
        <v>0</v>
      </c>
    </row>
    <row r="35" customFormat="false" ht="12.75" hidden="false" customHeight="true" outlineLevel="0" collapsed="false">
      <c r="A35" s="33" t="s">
        <v>99</v>
      </c>
      <c r="B35" s="81" t="s">
        <v>198</v>
      </c>
      <c r="C35" s="81"/>
      <c r="D35" s="50" t="n">
        <v>22</v>
      </c>
      <c r="E35" s="82"/>
      <c r="F35" s="37"/>
      <c r="G35" s="83" t="n">
        <f aca="false">E35+F35</f>
        <v>0</v>
      </c>
    </row>
    <row r="36" customFormat="false" ht="12.75" hidden="false" customHeight="true" outlineLevel="0" collapsed="false">
      <c r="A36" s="33" t="s">
        <v>101</v>
      </c>
      <c r="B36" s="81" t="s">
        <v>199</v>
      </c>
      <c r="C36" s="81"/>
      <c r="D36" s="50" t="n">
        <v>23</v>
      </c>
      <c r="E36" s="82"/>
      <c r="F36" s="37"/>
      <c r="G36" s="83" t="n">
        <f aca="false">E36+F36</f>
        <v>0</v>
      </c>
    </row>
    <row r="37" customFormat="false" ht="12.75" hidden="false" customHeight="true" outlineLevel="0" collapsed="false">
      <c r="A37" s="33" t="s">
        <v>103</v>
      </c>
      <c r="B37" s="81" t="s">
        <v>200</v>
      </c>
      <c r="C37" s="81"/>
      <c r="D37" s="50" t="n">
        <v>24</v>
      </c>
      <c r="E37" s="82"/>
      <c r="F37" s="37"/>
      <c r="G37" s="83" t="n">
        <f aca="false">E37+F37</f>
        <v>0</v>
      </c>
    </row>
    <row r="38" customFormat="false" ht="12.75" hidden="false" customHeight="true" outlineLevel="0" collapsed="false">
      <c r="A38" s="33" t="s">
        <v>105</v>
      </c>
      <c r="B38" s="81" t="s">
        <v>201</v>
      </c>
      <c r="C38" s="81"/>
      <c r="D38" s="50" t="n">
        <v>25</v>
      </c>
      <c r="E38" s="82"/>
      <c r="F38" s="37"/>
      <c r="G38" s="83" t="n">
        <f aca="false">E38+F38</f>
        <v>0</v>
      </c>
    </row>
    <row r="39" customFormat="false" ht="12.75" hidden="false" customHeight="true" outlineLevel="0" collapsed="false">
      <c r="A39" s="33" t="s">
        <v>157</v>
      </c>
      <c r="B39" s="81" t="s">
        <v>202</v>
      </c>
      <c r="C39" s="81"/>
      <c r="D39" s="50" t="n">
        <v>26</v>
      </c>
      <c r="E39" s="82"/>
      <c r="F39" s="37"/>
      <c r="G39" s="83" t="n">
        <f aca="false">E39+F39</f>
        <v>0</v>
      </c>
    </row>
    <row r="40" customFormat="false" ht="12.75" hidden="false" customHeight="true" outlineLevel="0" collapsed="false">
      <c r="A40" s="33" t="s">
        <v>159</v>
      </c>
      <c r="B40" s="81" t="s">
        <v>203</v>
      </c>
      <c r="C40" s="81"/>
      <c r="D40" s="50" t="n">
        <v>27</v>
      </c>
      <c r="E40" s="82"/>
      <c r="F40" s="37"/>
      <c r="G40" s="83" t="n">
        <f aca="false">E40+F40</f>
        <v>0</v>
      </c>
    </row>
    <row r="41" customFormat="false" ht="12.75" hidden="false" customHeight="true" outlineLevel="0" collapsed="false">
      <c r="A41" s="33" t="s">
        <v>161</v>
      </c>
      <c r="B41" s="81" t="s">
        <v>204</v>
      </c>
      <c r="C41" s="81"/>
      <c r="D41" s="50" t="n">
        <v>28</v>
      </c>
      <c r="E41" s="82"/>
      <c r="F41" s="37"/>
      <c r="G41" s="83" t="n">
        <f aca="false">E41+F41</f>
        <v>0</v>
      </c>
    </row>
    <row r="42" customFormat="false" ht="12.75" hidden="false" customHeight="true" outlineLevel="0" collapsed="false">
      <c r="A42" s="29" t="s">
        <v>205</v>
      </c>
      <c r="B42" s="81" t="s">
        <v>206</v>
      </c>
      <c r="C42" s="81"/>
      <c r="D42" s="50" t="n">
        <v>29</v>
      </c>
      <c r="E42" s="80" t="n">
        <f aca="false">SUM(E43:E47)</f>
        <v>0</v>
      </c>
      <c r="F42" s="80" t="n">
        <f aca="false">SUM(F43:F47)</f>
        <v>0</v>
      </c>
      <c r="G42" s="80" t="n">
        <f aca="false">SUM(G43:G47)</f>
        <v>0</v>
      </c>
    </row>
    <row r="43" customFormat="false" ht="12.75" hidden="false" customHeight="true" outlineLevel="0" collapsed="false">
      <c r="A43" s="33" t="s">
        <v>162</v>
      </c>
      <c r="B43" s="81" t="s">
        <v>207</v>
      </c>
      <c r="C43" s="81"/>
      <c r="D43" s="50" t="n">
        <v>30</v>
      </c>
      <c r="E43" s="82"/>
      <c r="F43" s="37"/>
      <c r="G43" s="83" t="n">
        <f aca="false">E43+F43</f>
        <v>0</v>
      </c>
    </row>
    <row r="44" customFormat="false" ht="12.75" hidden="false" customHeight="true" outlineLevel="0" collapsed="false">
      <c r="A44" s="33" t="s">
        <v>208</v>
      </c>
      <c r="B44" s="81" t="s">
        <v>209</v>
      </c>
      <c r="C44" s="81"/>
      <c r="D44" s="50" t="n">
        <v>31</v>
      </c>
      <c r="E44" s="82"/>
      <c r="F44" s="37"/>
      <c r="G44" s="83" t="n">
        <f aca="false">E44+F44</f>
        <v>0</v>
      </c>
    </row>
    <row r="45" customFormat="false" ht="12.75" hidden="false" customHeight="true" outlineLevel="0" collapsed="false">
      <c r="A45" s="33" t="s">
        <v>210</v>
      </c>
      <c r="B45" s="81" t="s">
        <v>211</v>
      </c>
      <c r="C45" s="81"/>
      <c r="D45" s="50" t="n">
        <v>32</v>
      </c>
      <c r="E45" s="82"/>
      <c r="F45" s="37"/>
      <c r="G45" s="83" t="n">
        <f aca="false">E45+F45</f>
        <v>0</v>
      </c>
    </row>
    <row r="46" customFormat="false" ht="12.75" hidden="false" customHeight="true" outlineLevel="0" collapsed="false">
      <c r="A46" s="33" t="s">
        <v>212</v>
      </c>
      <c r="B46" s="81" t="s">
        <v>213</v>
      </c>
      <c r="C46" s="81"/>
      <c r="D46" s="50" t="n">
        <v>33</v>
      </c>
      <c r="E46" s="82"/>
      <c r="F46" s="37"/>
      <c r="G46" s="83" t="n">
        <f aca="false">E46+F46</f>
        <v>0</v>
      </c>
    </row>
    <row r="47" customFormat="false" ht="12.75" hidden="false" customHeight="true" outlineLevel="0" collapsed="false">
      <c r="A47" s="33" t="s">
        <v>214</v>
      </c>
      <c r="B47" s="84" t="s">
        <v>215</v>
      </c>
      <c r="C47" s="84"/>
      <c r="D47" s="50" t="n">
        <v>34</v>
      </c>
      <c r="E47" s="82"/>
      <c r="F47" s="37"/>
      <c r="G47" s="83" t="n">
        <f aca="false">E47+F47</f>
        <v>0</v>
      </c>
    </row>
    <row r="48" customFormat="false" ht="12.75" hidden="false" customHeight="true" outlineLevel="0" collapsed="false">
      <c r="A48" s="29" t="s">
        <v>216</v>
      </c>
      <c r="B48" s="81" t="s">
        <v>217</v>
      </c>
      <c r="C48" s="81"/>
      <c r="D48" s="50" t="n">
        <v>35</v>
      </c>
      <c r="E48" s="80" t="n">
        <f aca="false">SUM(E49)</f>
        <v>0</v>
      </c>
      <c r="F48" s="80" t="n">
        <f aca="false">SUM(F49)</f>
        <v>0</v>
      </c>
      <c r="G48" s="80" t="n">
        <f aca="false">SUM(G49)</f>
        <v>0</v>
      </c>
    </row>
    <row r="49" customFormat="false" ht="12.75" hidden="false" customHeight="true" outlineLevel="0" collapsed="false">
      <c r="A49" s="33" t="s">
        <v>218</v>
      </c>
      <c r="B49" s="81" t="s">
        <v>219</v>
      </c>
      <c r="C49" s="81"/>
      <c r="D49" s="50" t="n">
        <v>36</v>
      </c>
      <c r="E49" s="82"/>
      <c r="F49" s="37"/>
      <c r="G49" s="83" t="n">
        <f aca="false">E49+F49</f>
        <v>0</v>
      </c>
    </row>
    <row r="50" customFormat="false" ht="12.75" hidden="false" customHeight="true" outlineLevel="0" collapsed="false">
      <c r="A50" s="29" t="s">
        <v>220</v>
      </c>
      <c r="B50" s="81" t="s">
        <v>87</v>
      </c>
      <c r="C50" s="81"/>
      <c r="D50" s="50" t="n">
        <v>37</v>
      </c>
      <c r="E50" s="80" t="n">
        <f aca="false">SUM(E51)</f>
        <v>0</v>
      </c>
      <c r="F50" s="80" t="n">
        <f aca="false">SUM(F51)</f>
        <v>0</v>
      </c>
      <c r="G50" s="80" t="n">
        <f aca="false">SUM(G51)</f>
        <v>0</v>
      </c>
    </row>
    <row r="51" customFormat="false" ht="12.75" hidden="false" customHeight="true" outlineLevel="0" collapsed="false">
      <c r="A51" s="33" t="s">
        <v>221</v>
      </c>
      <c r="B51" s="84" t="s">
        <v>87</v>
      </c>
      <c r="C51" s="84"/>
      <c r="D51" s="50" t="n">
        <v>38</v>
      </c>
      <c r="E51" s="82"/>
      <c r="F51" s="37"/>
      <c r="G51" s="83" t="n">
        <f aca="false">E51+F51</f>
        <v>0</v>
      </c>
    </row>
    <row r="52" customFormat="false" ht="12.75" hidden="false" customHeight="true" outlineLevel="0" collapsed="false">
      <c r="A52" s="39"/>
      <c r="B52" s="85" t="s">
        <v>222</v>
      </c>
      <c r="C52" s="85"/>
      <c r="D52" s="50" t="n">
        <v>39</v>
      </c>
      <c r="E52" s="77" t="n">
        <f aca="false">SUM(E50+E48+E42+E34+E32+E26+E22+E15)</f>
        <v>0</v>
      </c>
      <c r="F52" s="77" t="n">
        <f aca="false">SUM(F50+F48+F42+F34+F32+F26+F22+F15)</f>
        <v>0</v>
      </c>
      <c r="G52" s="77" t="n">
        <f aca="false">SUM(G50+G48+G42+G34+G32+G26+G22+G15)</f>
        <v>0</v>
      </c>
    </row>
    <row r="53" customFormat="false" ht="12.75" hidden="false" customHeight="true" outlineLevel="0" collapsed="false">
      <c r="A53" s="39" t="s">
        <v>67</v>
      </c>
      <c r="B53" s="81" t="s">
        <v>223</v>
      </c>
      <c r="C53" s="81"/>
      <c r="D53" s="50" t="n">
        <v>40</v>
      </c>
      <c r="E53" s="86" t="s">
        <v>127</v>
      </c>
      <c r="F53" s="37" t="s">
        <v>127</v>
      </c>
      <c r="G53" s="37" t="s">
        <v>127</v>
      </c>
    </row>
    <row r="54" customFormat="false" ht="12.75" hidden="false" customHeight="true" outlineLevel="0" collapsed="false">
      <c r="A54" s="29" t="s">
        <v>14</v>
      </c>
      <c r="B54" s="81" t="s">
        <v>224</v>
      </c>
      <c r="C54" s="81"/>
      <c r="D54" s="50" t="n">
        <v>41</v>
      </c>
      <c r="E54" s="80" t="n">
        <f aca="false">SUM(E55)</f>
        <v>0</v>
      </c>
      <c r="F54" s="80" t="n">
        <f aca="false">SUM(F55)</f>
        <v>0</v>
      </c>
      <c r="G54" s="80" t="n">
        <f aca="false">SUM(G55)</f>
        <v>0</v>
      </c>
    </row>
    <row r="55" customFormat="false" ht="12.75" hidden="false" customHeight="true" outlineLevel="0" collapsed="false">
      <c r="A55" s="33" t="s">
        <v>16</v>
      </c>
      <c r="B55" s="84" t="s">
        <v>224</v>
      </c>
      <c r="C55" s="84"/>
      <c r="D55" s="50" t="n">
        <v>42</v>
      </c>
      <c r="E55" s="82"/>
      <c r="F55" s="37"/>
      <c r="G55" s="83" t="n">
        <f aca="false">E55+F55</f>
        <v>0</v>
      </c>
    </row>
    <row r="56" customFormat="false" ht="12.75" hidden="false" customHeight="true" outlineLevel="0" collapsed="false">
      <c r="A56" s="29" t="s">
        <v>30</v>
      </c>
      <c r="B56" s="81" t="s">
        <v>225</v>
      </c>
      <c r="C56" s="81"/>
      <c r="D56" s="50" t="n">
        <v>43</v>
      </c>
      <c r="E56" s="80" t="n">
        <f aca="false">SUM(E57:E59)</f>
        <v>0</v>
      </c>
      <c r="F56" s="80" t="n">
        <f aca="false">SUM(F57:F59)</f>
        <v>0</v>
      </c>
      <c r="G56" s="80" t="n">
        <f aca="false">SUM(G57:G59)</f>
        <v>0</v>
      </c>
    </row>
    <row r="57" customFormat="false" ht="12.75" hidden="false" customHeight="true" outlineLevel="0" collapsed="false">
      <c r="A57" s="33" t="s">
        <v>18</v>
      </c>
      <c r="B57" s="81" t="s">
        <v>226</v>
      </c>
      <c r="C57" s="81"/>
      <c r="D57" s="50" t="n">
        <v>44</v>
      </c>
      <c r="E57" s="82"/>
      <c r="F57" s="37"/>
      <c r="G57" s="83" t="n">
        <f aca="false">E57+F57</f>
        <v>0</v>
      </c>
    </row>
    <row r="58" customFormat="false" ht="12.75" hidden="false" customHeight="true" outlineLevel="0" collapsed="false">
      <c r="A58" s="33" t="s">
        <v>20</v>
      </c>
      <c r="B58" s="81" t="s">
        <v>227</v>
      </c>
      <c r="C58" s="81"/>
      <c r="D58" s="50" t="n">
        <v>45</v>
      </c>
      <c r="E58" s="82"/>
      <c r="F58" s="37"/>
      <c r="G58" s="83" t="n">
        <f aca="false">E58+F58</f>
        <v>0</v>
      </c>
    </row>
    <row r="59" customFormat="false" ht="12.75" hidden="false" customHeight="true" outlineLevel="0" collapsed="false">
      <c r="A59" s="33" t="s">
        <v>22</v>
      </c>
      <c r="B59" s="81" t="s">
        <v>228</v>
      </c>
      <c r="C59" s="81"/>
      <c r="D59" s="50" t="n">
        <v>46</v>
      </c>
      <c r="E59" s="82"/>
      <c r="F59" s="37"/>
      <c r="G59" s="83" t="n">
        <f aca="false">E59+F59</f>
        <v>0</v>
      </c>
    </row>
    <row r="60" customFormat="false" ht="12.75" hidden="false" customHeight="true" outlineLevel="0" collapsed="false">
      <c r="A60" s="29" t="s">
        <v>45</v>
      </c>
      <c r="B60" s="81" t="s">
        <v>229</v>
      </c>
      <c r="C60" s="81"/>
      <c r="D60" s="50" t="n">
        <v>47</v>
      </c>
      <c r="E60" s="82"/>
      <c r="F60" s="37"/>
      <c r="G60" s="83" t="n">
        <f aca="false">E60+F60</f>
        <v>0</v>
      </c>
    </row>
    <row r="61" customFormat="false" ht="12.75" hidden="false" customHeight="true" outlineLevel="0" collapsed="false">
      <c r="A61" s="29" t="s">
        <v>53</v>
      </c>
      <c r="B61" s="81" t="s">
        <v>230</v>
      </c>
      <c r="C61" s="81"/>
      <c r="D61" s="50" t="n">
        <v>48</v>
      </c>
      <c r="E61" s="80" t="n">
        <f aca="false">SUM(E62:E67)</f>
        <v>0</v>
      </c>
      <c r="F61" s="80" t="n">
        <f aca="false">SUM(F62:F67)</f>
        <v>0</v>
      </c>
      <c r="G61" s="80" t="n">
        <f aca="false">SUM(G62:G67)</f>
        <v>0</v>
      </c>
    </row>
    <row r="62" customFormat="false" ht="12.75" hidden="false" customHeight="true" outlineLevel="0" collapsed="false">
      <c r="A62" s="33" t="s">
        <v>24</v>
      </c>
      <c r="B62" s="81" t="s">
        <v>198</v>
      </c>
      <c r="C62" s="81"/>
      <c r="D62" s="50" t="n">
        <v>49</v>
      </c>
      <c r="E62" s="82"/>
      <c r="F62" s="37"/>
      <c r="G62" s="83" t="n">
        <f aca="false">E62+F62</f>
        <v>0</v>
      </c>
    </row>
    <row r="63" customFormat="false" ht="12.75" hidden="false" customHeight="true" outlineLevel="0" collapsed="false">
      <c r="A63" s="33" t="s">
        <v>26</v>
      </c>
      <c r="B63" s="81" t="s">
        <v>231</v>
      </c>
      <c r="C63" s="81"/>
      <c r="D63" s="50" t="n">
        <v>50</v>
      </c>
      <c r="E63" s="82"/>
      <c r="F63" s="37"/>
      <c r="G63" s="83" t="n">
        <f aca="false">E63+F63</f>
        <v>0</v>
      </c>
    </row>
    <row r="64" customFormat="false" ht="12.75" hidden="false" customHeight="true" outlineLevel="0" collapsed="false">
      <c r="A64" s="33" t="s">
        <v>28</v>
      </c>
      <c r="B64" s="81" t="s">
        <v>232</v>
      </c>
      <c r="C64" s="81"/>
      <c r="D64" s="50" t="n">
        <v>51</v>
      </c>
      <c r="E64" s="82"/>
      <c r="F64" s="37"/>
      <c r="G64" s="83" t="n">
        <f aca="false">E64+F64</f>
        <v>0</v>
      </c>
    </row>
    <row r="65" customFormat="false" ht="12.75" hidden="false" customHeight="true" outlineLevel="0" collapsed="false">
      <c r="A65" s="33" t="s">
        <v>39</v>
      </c>
      <c r="B65" s="81" t="s">
        <v>233</v>
      </c>
      <c r="C65" s="81"/>
      <c r="D65" s="50" t="n">
        <v>52</v>
      </c>
      <c r="E65" s="82"/>
      <c r="F65" s="37"/>
      <c r="G65" s="83" t="n">
        <f aca="false">E65+F65</f>
        <v>0</v>
      </c>
    </row>
    <row r="66" customFormat="false" ht="12.85" hidden="false" customHeight="false" outlineLevel="0" collapsed="false">
      <c r="A66" s="33" t="s">
        <v>41</v>
      </c>
      <c r="B66" s="81" t="s">
        <v>234</v>
      </c>
      <c r="C66" s="81"/>
      <c r="D66" s="50" t="n">
        <v>53</v>
      </c>
      <c r="E66" s="82"/>
      <c r="F66" s="37"/>
      <c r="G66" s="83" t="n">
        <f aca="false">E66+F66</f>
        <v>0</v>
      </c>
    </row>
    <row r="67" customFormat="false" ht="12.75" hidden="false" customHeight="true" outlineLevel="0" collapsed="false">
      <c r="A67" s="33" t="s">
        <v>43</v>
      </c>
      <c r="B67" s="81" t="s">
        <v>235</v>
      </c>
      <c r="C67" s="81"/>
      <c r="D67" s="50" t="n">
        <v>54</v>
      </c>
      <c r="E67" s="82"/>
      <c r="F67" s="37"/>
      <c r="G67" s="83" t="n">
        <f aca="false">E67+F67</f>
        <v>0</v>
      </c>
    </row>
    <row r="68" customFormat="false" ht="12.75" hidden="false" customHeight="true" outlineLevel="0" collapsed="false">
      <c r="A68" s="29" t="s">
        <v>196</v>
      </c>
      <c r="B68" s="81" t="s">
        <v>236</v>
      </c>
      <c r="C68" s="81"/>
      <c r="D68" s="50" t="n">
        <v>55</v>
      </c>
      <c r="E68" s="80" t="n">
        <f aca="false">SUM(E69:E73)</f>
        <v>0</v>
      </c>
      <c r="F68" s="80" t="n">
        <f aca="false">SUM(F69:F73)</f>
        <v>0</v>
      </c>
      <c r="G68" s="80" t="n">
        <f aca="false">SUM(G69:G73)</f>
        <v>0</v>
      </c>
    </row>
    <row r="69" customFormat="false" ht="12.75" hidden="false" customHeight="true" outlineLevel="0" collapsed="false">
      <c r="A69" s="33" t="s">
        <v>65</v>
      </c>
      <c r="B69" s="81" t="s">
        <v>237</v>
      </c>
      <c r="C69" s="81"/>
      <c r="D69" s="50" t="n">
        <v>56</v>
      </c>
      <c r="E69" s="82"/>
      <c r="F69" s="37"/>
      <c r="G69" s="83" t="n">
        <f aca="false">E69+F69</f>
        <v>0</v>
      </c>
    </row>
    <row r="70" customFormat="false" ht="12.75" hidden="false" customHeight="true" outlineLevel="0" collapsed="false">
      <c r="A70" s="33" t="s">
        <v>91</v>
      </c>
      <c r="B70" s="81" t="s">
        <v>238</v>
      </c>
      <c r="C70" s="81"/>
      <c r="D70" s="50" t="n">
        <v>57</v>
      </c>
      <c r="E70" s="82"/>
      <c r="F70" s="37"/>
      <c r="G70" s="83" t="n">
        <f aca="false">E70+F70</f>
        <v>0</v>
      </c>
    </row>
    <row r="71" customFormat="false" ht="12.75" hidden="false" customHeight="true" outlineLevel="0" collapsed="false">
      <c r="A71" s="33" t="s">
        <v>93</v>
      </c>
      <c r="B71" s="81" t="s">
        <v>239</v>
      </c>
      <c r="C71" s="81"/>
      <c r="D71" s="50" t="n">
        <v>58</v>
      </c>
      <c r="E71" s="82"/>
      <c r="F71" s="37"/>
      <c r="G71" s="83" t="n">
        <f aca="false">E71+F71</f>
        <v>0</v>
      </c>
    </row>
    <row r="72" customFormat="false" ht="12.75" hidden="false" customHeight="true" outlineLevel="0" collapsed="false">
      <c r="A72" s="33" t="s">
        <v>95</v>
      </c>
      <c r="B72" s="81" t="s">
        <v>240</v>
      </c>
      <c r="C72" s="81"/>
      <c r="D72" s="50" t="n">
        <v>59</v>
      </c>
      <c r="E72" s="82"/>
      <c r="F72" s="37"/>
      <c r="G72" s="83" t="n">
        <f aca="false">E72+F72</f>
        <v>0</v>
      </c>
    </row>
    <row r="73" customFormat="false" ht="12.75" hidden="false" customHeight="true" outlineLevel="0" collapsed="false">
      <c r="A73" s="33" t="s">
        <v>97</v>
      </c>
      <c r="B73" s="81" t="s">
        <v>241</v>
      </c>
      <c r="C73" s="81"/>
      <c r="D73" s="50" t="n">
        <v>60</v>
      </c>
      <c r="E73" s="82"/>
      <c r="F73" s="37"/>
      <c r="G73" s="83" t="n">
        <f aca="false">E73+F73</f>
        <v>0</v>
      </c>
    </row>
    <row r="74" customFormat="false" ht="12.75" hidden="false" customHeight="true" outlineLevel="0" collapsed="false">
      <c r="A74" s="39"/>
      <c r="B74" s="85" t="s">
        <v>242</v>
      </c>
      <c r="C74" s="85"/>
      <c r="D74" s="50" t="n">
        <v>61</v>
      </c>
      <c r="E74" s="77" t="n">
        <f aca="false">SUM(E68+E61+E60+E56+E54)</f>
        <v>0</v>
      </c>
      <c r="F74" s="77" t="n">
        <f aca="false">SUM(F68+F61+F60+F56+F54)</f>
        <v>0</v>
      </c>
      <c r="G74" s="77" t="n">
        <f aca="false">SUM(G68+G61+G60+G56+G54)</f>
        <v>0</v>
      </c>
    </row>
    <row r="75" customFormat="false" ht="12.85" hidden="false" customHeight="false" outlineLevel="0" collapsed="false">
      <c r="A75" s="39" t="s">
        <v>243</v>
      </c>
      <c r="B75" s="85" t="s">
        <v>244</v>
      </c>
      <c r="C75" s="85"/>
      <c r="D75" s="50" t="n">
        <v>62</v>
      </c>
      <c r="E75" s="77" t="n">
        <f aca="false">SUM(E74-E52+E50)</f>
        <v>0</v>
      </c>
      <c r="F75" s="77" t="n">
        <f aca="false">SUM(F74-F52+F50)</f>
        <v>0</v>
      </c>
      <c r="G75" s="77" t="n">
        <f aca="false">SUM(G74-G52+G50)</f>
        <v>0</v>
      </c>
    </row>
    <row r="76" customFormat="false" ht="12.75" hidden="false" customHeight="true" outlineLevel="0" collapsed="false">
      <c r="A76" s="40" t="s">
        <v>245</v>
      </c>
      <c r="B76" s="85" t="s">
        <v>246</v>
      </c>
      <c r="C76" s="85"/>
      <c r="D76" s="50" t="n">
        <v>63</v>
      </c>
      <c r="E76" s="77" t="n">
        <f aca="false">SUM(E74-E52)</f>
        <v>0</v>
      </c>
      <c r="F76" s="77" t="n">
        <f aca="false">SUM(F74-F52)</f>
        <v>0</v>
      </c>
      <c r="G76" s="77" t="n">
        <f aca="false">SUM(G74-G52)</f>
        <v>0</v>
      </c>
    </row>
    <row r="77" customFormat="false" ht="12.75" hidden="false" customHeight="true" outlineLevel="0" collapsed="false">
      <c r="A77" s="57"/>
      <c r="B77" s="57"/>
      <c r="C77" s="57"/>
      <c r="D77" s="57"/>
      <c r="E77" s="57"/>
      <c r="F77" s="57"/>
      <c r="G77" s="57"/>
    </row>
    <row r="78" customFormat="false" ht="23.85" hidden="false" customHeight="true" outlineLevel="0" collapsed="false">
      <c r="A78" s="58" t="s">
        <v>168</v>
      </c>
      <c r="B78" s="58"/>
      <c r="C78" s="59" t="s">
        <v>169</v>
      </c>
      <c r="D78" s="59" t="s">
        <v>170</v>
      </c>
      <c r="E78" s="59"/>
      <c r="F78" s="59"/>
      <c r="G78" s="59"/>
    </row>
    <row r="79" customFormat="false" ht="37.85" hidden="false" customHeight="true" outlineLevel="0" collapsed="false">
      <c r="A79" s="60"/>
      <c r="B79" s="60"/>
      <c r="C79" s="60"/>
      <c r="D79" s="60"/>
      <c r="E79" s="60"/>
      <c r="F79" s="60"/>
      <c r="G79" s="60"/>
    </row>
  </sheetData>
  <mergeCells count="80">
    <mergeCell ref="A2:A10"/>
    <mergeCell ref="B2:D2"/>
    <mergeCell ref="E2:G2"/>
    <mergeCell ref="E3:G4"/>
    <mergeCell ref="E5:G5"/>
    <mergeCell ref="E6:G6"/>
    <mergeCell ref="E7:G7"/>
    <mergeCell ref="E8:G8"/>
    <mergeCell ref="E9:G9"/>
    <mergeCell ref="E10:G10"/>
    <mergeCell ref="D12:D13"/>
    <mergeCell ref="E12:G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A77:G77"/>
    <mergeCell ref="A78:B78"/>
    <mergeCell ref="D78:G78"/>
    <mergeCell ref="A79:B79"/>
    <mergeCell ref="D79:G79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5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LibreOffice_Vanilla/7.2.5.2$MacOSX_X86_64 LibreOffice_project/499f9727c189e6ef3471021d6132d4c694f357e5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/>
  <dcterms:modified xsi:type="dcterms:W3CDTF">2022-09-12T10:39:40Z</dcterms:modified>
  <cp:revision>24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